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mptoirdemathilde-my.sharepoint.com/personal/responsable-multisites_lecomptoirdemathilde_com/Documents/Bureau/A CONSERVER/NOEL 2022/"/>
    </mc:Choice>
  </mc:AlternateContent>
  <xr:revisionPtr revIDLastSave="170" documentId="13_ncr:1_{1E6249EE-8F0C-418E-B7F4-72F3DE468D60}" xr6:coauthVersionLast="47" xr6:coauthVersionMax="47" xr10:uidLastSave="{CD97A903-A131-47F5-821A-336281D2F217}"/>
  <workbookProtection workbookAlgorithmName="SHA-512" workbookHashValue="K1fJ/LsCcm8omr0Qf9eWLacxd5UUtQi0SoPxai1gKS44eosEoPRELj5pBQznwYsrO1czEnZm2WSjc1FfD34tkA==" workbookSaltValue="jbytcJ9kFM3qI77twmsEdg==" workbookSpinCount="100000" lockStructure="1"/>
  <bookViews>
    <workbookView xWindow="-108" yWindow="-108" windowWidth="23256" windowHeight="12576" xr2:uid="{657B045F-282A-47FE-9E42-34E63DEB514C}"/>
  </bookViews>
  <sheets>
    <sheet name="Feuil1" sheetId="1" r:id="rId1"/>
  </sheets>
  <definedNames>
    <definedName name="_xlnm.Print_Area" localSheetId="0">Feuil1!$A$2:$H$82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5" i="1" l="1"/>
  <c r="H17" i="1"/>
  <c r="F81" i="1"/>
  <c r="F79" i="1"/>
  <c r="H16" i="1"/>
  <c r="F16" i="1"/>
  <c r="F80" i="1"/>
  <c r="H80" i="1"/>
  <c r="H79" i="1"/>
  <c r="F78" i="1"/>
  <c r="H78" i="1" s="1"/>
  <c r="F77" i="1"/>
  <c r="H77" i="1" s="1"/>
  <c r="F71" i="1"/>
  <c r="H71" i="1" s="1"/>
  <c r="F72" i="1"/>
  <c r="H72" i="1" s="1"/>
  <c r="F73" i="1"/>
  <c r="H73" i="1" s="1"/>
  <c r="F74" i="1"/>
  <c r="H74" i="1" s="1"/>
  <c r="F75" i="1"/>
  <c r="H75" i="1" s="1"/>
  <c r="F76" i="1"/>
  <c r="H76" i="1" s="1"/>
  <c r="F69" i="1"/>
  <c r="H69" i="1" s="1"/>
  <c r="F70" i="1"/>
  <c r="H70" i="1" s="1"/>
  <c r="F68" i="1" l="1"/>
  <c r="H68" i="1" s="1"/>
  <c r="F67" i="1"/>
  <c r="H67" i="1" s="1"/>
  <c r="F66" i="1"/>
  <c r="H66" i="1" s="1"/>
  <c r="F65" i="1"/>
  <c r="H65" i="1" s="1"/>
  <c r="F64" i="1"/>
  <c r="H64" i="1" s="1"/>
  <c r="F63" i="1"/>
  <c r="H63" i="1" s="1"/>
  <c r="F62" i="1"/>
  <c r="H62" i="1" s="1"/>
  <c r="F61" i="1"/>
  <c r="H61" i="1" s="1"/>
  <c r="F60" i="1"/>
  <c r="H60" i="1" s="1"/>
  <c r="F59" i="1"/>
  <c r="H59" i="1" s="1"/>
  <c r="F58" i="1"/>
  <c r="H58" i="1" s="1"/>
  <c r="F57" i="1"/>
  <c r="H57" i="1" s="1"/>
  <c r="F56" i="1"/>
  <c r="H56" i="1" s="1"/>
  <c r="F55" i="1"/>
  <c r="H55" i="1" s="1"/>
  <c r="F54" i="1"/>
  <c r="H54" i="1" s="1"/>
  <c r="F53" i="1"/>
  <c r="H53" i="1" s="1"/>
  <c r="F52" i="1"/>
  <c r="H52" i="1" s="1"/>
  <c r="F51" i="1"/>
  <c r="H51" i="1" s="1"/>
  <c r="F50" i="1"/>
  <c r="H50" i="1" s="1"/>
  <c r="F18" i="1" l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17" i="1"/>
  <c r="H18" i="1" l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81" i="1"/>
</calcChain>
</file>

<file path=xl/sharedStrings.xml><?xml version="1.0" encoding="utf-8"?>
<sst xmlns="http://schemas.openxmlformats.org/spreadsheetml/2006/main" count="154" uniqueCount="154">
  <si>
    <t>Nom du Contact :</t>
  </si>
  <si>
    <t xml:space="preserve">Code Postal : </t>
  </si>
  <si>
    <t xml:space="preserve">Ville : </t>
  </si>
  <si>
    <t xml:space="preserve">Date de mise à disposition souhaitée :            </t>
  </si>
  <si>
    <t>Qté</t>
  </si>
  <si>
    <t>Total TTC</t>
  </si>
  <si>
    <t>Email :</t>
  </si>
  <si>
    <t xml:space="preserve">Portable : </t>
  </si>
  <si>
    <t xml:space="preserve">Nom : </t>
  </si>
  <si>
    <t>Téléphone fixe :</t>
  </si>
  <si>
    <t>Portable :</t>
  </si>
  <si>
    <t>Entreprise:</t>
  </si>
  <si>
    <t xml:space="preserve">Prénom : </t>
  </si>
  <si>
    <t>Tarifs TTC</t>
  </si>
  <si>
    <t>Tarifs TTC Remisé</t>
  </si>
  <si>
    <t xml:space="preserve">Offre valable jusqu’au </t>
  </si>
  <si>
    <t>Minimum d'achat collectif - franco de port TTC</t>
  </si>
  <si>
    <t>TOTAL GENERAL</t>
  </si>
  <si>
    <t>Adresse de livraison</t>
  </si>
  <si>
    <t>% de remie</t>
  </si>
  <si>
    <t>Référence</t>
  </si>
  <si>
    <t>TABLETTE CHOCOLAT AULAIT BONHOMME PAIN D'EPICES</t>
  </si>
  <si>
    <t>TABPM0047</t>
  </si>
  <si>
    <t>PÈRE NOEL A CROQUER 40GR</t>
  </si>
  <si>
    <t>CSUJN0001</t>
  </si>
  <si>
    <t>TROLL A CROQUER 40GR</t>
  </si>
  <si>
    <t>CSUJN0003</t>
  </si>
  <si>
    <t>BONHOMME PAIN D'EPICES A CROQUER 40G</t>
  </si>
  <si>
    <t>CSUJN0002</t>
  </si>
  <si>
    <t>CHOCOLAT A CASSER BONHOMME PAIN D'EPICES 400G</t>
  </si>
  <si>
    <t>CHCA0071</t>
  </si>
  <si>
    <t>SUCETTE LAIT BONHOMME PAIN D'EPICES 50GR</t>
  </si>
  <si>
    <t>CSUCD0036</t>
  </si>
  <si>
    <t>HOT CHOC LAIT BONHOMME PAIN D'EPICES 30G</t>
  </si>
  <si>
    <t>HOTCH0058</t>
  </si>
  <si>
    <t>MONSIEUR PAIN D'EPICES 35GR</t>
  </si>
  <si>
    <t>BISCS0025</t>
  </si>
  <si>
    <t>BISCS0026</t>
  </si>
  <si>
    <t>MONSIEUR PAIN D'EPICES 140GR</t>
  </si>
  <si>
    <t>SACHET MINI MONSIEUR PAIN D'EPICES</t>
  </si>
  <si>
    <t>BISCS0027</t>
  </si>
  <si>
    <t>TRUFFES DE NOEL 200G</t>
  </si>
  <si>
    <t>TRUFF0010</t>
  </si>
  <si>
    <t>SACHET PAPILLOTES 260G</t>
  </si>
  <si>
    <t>FRITURE DE NOEL 200G</t>
  </si>
  <si>
    <t>FRITU0014</t>
  </si>
  <si>
    <t>COFFRET 5 GUIMAUVES DE NOEL</t>
  </si>
  <si>
    <t>CGUIM0025</t>
  </si>
  <si>
    <t>GUIMAUVE DE NOEL 80G</t>
  </si>
  <si>
    <t>CGUIM0016</t>
  </si>
  <si>
    <t>TABLETTE CHOCOLAT NOIR NOEL 100G</t>
  </si>
  <si>
    <t>TABGM0011</t>
  </si>
  <si>
    <t>TABLETTE CHOCOLAT LAIT NOEL 100G</t>
  </si>
  <si>
    <t>TABGM0010</t>
  </si>
  <si>
    <t>CSUCD0021</t>
  </si>
  <si>
    <t>SUCETTE NOIR NOEL 50G</t>
  </si>
  <si>
    <t>SUCETTE LAIT NOEL 50G</t>
  </si>
  <si>
    <t>CSUCD0037</t>
  </si>
  <si>
    <t>TABPM0043</t>
  </si>
  <si>
    <t>TABLETTE CHOCOLAT LAIT NOEL 80G</t>
  </si>
  <si>
    <t>TABLETTE CHOCOLAT NOIR NOEL 80G</t>
  </si>
  <si>
    <t>TABPM0044</t>
  </si>
  <si>
    <t>MINI CRACKERS NOEL</t>
  </si>
  <si>
    <t>MAXI CRAKERS DE NOEL</t>
  </si>
  <si>
    <t>COFSU0011</t>
  </si>
  <si>
    <t>SUCRE D'ORGE NOEL</t>
  </si>
  <si>
    <t>CONFS0023</t>
  </si>
  <si>
    <t>BOTTE SURPRISE DE NOEL 170G</t>
  </si>
  <si>
    <t>CONFS0027</t>
  </si>
  <si>
    <t>CHCAC0039</t>
  </si>
  <si>
    <t>CHOCOLAT A CASSER LAIT DE NOEL</t>
  </si>
  <si>
    <t>CHOCOLAT A CASSER 4 EN 1 DE NOEL</t>
  </si>
  <si>
    <t>CHOCOLAT A CASSER NOIR DE NOEL</t>
  </si>
  <si>
    <t>CHCAC0036</t>
  </si>
  <si>
    <t>COFFRET ENROBES DE NOEL</t>
  </si>
  <si>
    <t>COFCH0026</t>
  </si>
  <si>
    <t>COFFRET CONFISERIES DE NOEL</t>
  </si>
  <si>
    <t>COFSU0019</t>
  </si>
  <si>
    <t>COFFRET DOUCEURS DE NOEL</t>
  </si>
  <si>
    <t>COFSU0018</t>
  </si>
  <si>
    <t>HOT CHOC CHOCOLAT LAIT BONHOMME DE NEIGE</t>
  </si>
  <si>
    <t>HOTCH0052</t>
  </si>
  <si>
    <t>HOT CHOC CHOCOLAT LAIT PÈRE NOEL</t>
  </si>
  <si>
    <t>HOTCH0036</t>
  </si>
  <si>
    <t>COFFRET 4 HOT CHOC NOEL</t>
  </si>
  <si>
    <t>COFCH0016</t>
  </si>
  <si>
    <t>COFFRET 4 HOT CHOC WINTER</t>
  </si>
  <si>
    <t>COFCH0009</t>
  </si>
  <si>
    <t>COFFRET 2 HOT CHOC + MUG NOEL</t>
  </si>
  <si>
    <t>COFCH0017</t>
  </si>
  <si>
    <t>CACAO DE NOEL</t>
  </si>
  <si>
    <t>ATELM0015</t>
  </si>
  <si>
    <t>MUG NOEL</t>
  </si>
  <si>
    <t>LIFES0027</t>
  </si>
  <si>
    <t>THE NOIR DE NOEL SAVEURS NOISETTE ET VANILLE</t>
  </si>
  <si>
    <t>THEIN0027</t>
  </si>
  <si>
    <t>THE VERT DE NOEL ORANGE CANNELLE</t>
  </si>
  <si>
    <t>THEIN0021</t>
  </si>
  <si>
    <t>THE NOIR SAVEURS AMANDE ET CERISE</t>
  </si>
  <si>
    <t>THEIN0019</t>
  </si>
  <si>
    <t>COFFRET THE DE NOEL 3X25G</t>
  </si>
  <si>
    <t>COFSU0008</t>
  </si>
  <si>
    <t>COFFRET 3 PATES A TARTINER DE NOEL</t>
  </si>
  <si>
    <t>COFPA0011</t>
  </si>
  <si>
    <t>PATE A TARTINER NOIR EPICES D'HIVER ET ORANGE</t>
  </si>
  <si>
    <t>PATES0034</t>
  </si>
  <si>
    <t>PATE A TARTINER LAIT SPECULOOS ET CANNELLE</t>
  </si>
  <si>
    <t>PATES0035</t>
  </si>
  <si>
    <t>COFFRET IL ÉTAIT UNE FOIS "RHUM VANILLE"</t>
  </si>
  <si>
    <t>COFAL0001</t>
  </si>
  <si>
    <t>CONFITURE DE NOEL</t>
  </si>
  <si>
    <t>CONFI0019</t>
  </si>
  <si>
    <t>BOISSON AROMATISEE A BASE DE VIN</t>
  </si>
  <si>
    <t>ALCOL0028</t>
  </si>
  <si>
    <t>BABA'NETTONE RAISIN SECS ET FRUITS CONFITS</t>
  </si>
  <si>
    <t>BABAS0056</t>
  </si>
  <si>
    <t>BABA DE NOEL AUX FUITS CONFITS 580G</t>
  </si>
  <si>
    <t>BABAS0057</t>
  </si>
  <si>
    <t>PANETTONE 100G</t>
  </si>
  <si>
    <t>BISCS0022</t>
  </si>
  <si>
    <t>PANETTONE 900G</t>
  </si>
  <si>
    <t>BISCS0021</t>
  </si>
  <si>
    <t>PAIN D'EPICE A L'ANCIENNE 400G</t>
  </si>
  <si>
    <t>BISCS0036</t>
  </si>
  <si>
    <t>MINI CRAKERS BONNE ANNEE</t>
  </si>
  <si>
    <t>COFSU0014</t>
  </si>
  <si>
    <t>TABGM0019</t>
  </si>
  <si>
    <t>TABLETTE CHOCOLAT LAIT BONNE ANNEE 100G</t>
  </si>
  <si>
    <t>TABLETTE CHOCOLAT NOIR BONNE ANNEE 100G</t>
  </si>
  <si>
    <t>TABGM0018</t>
  </si>
  <si>
    <t>CHOCOLAT A CASSER 4 MAISONS DE POUDLARD</t>
  </si>
  <si>
    <t>CHCAC0073</t>
  </si>
  <si>
    <t>TABLETTE MAISON DE POUDLARD 80G</t>
  </si>
  <si>
    <t>TABPM0055</t>
  </si>
  <si>
    <t xml:space="preserve">COFFRET VIF D'OR + MUG </t>
  </si>
  <si>
    <t>CSUPR0002</t>
  </si>
  <si>
    <t>VIF D'OR</t>
  </si>
  <si>
    <t>CSUPR0001</t>
  </si>
  <si>
    <t>CHOCOLAT A CASSER CHOCOGRENOUILLE</t>
  </si>
  <si>
    <t>CHCAC0072</t>
  </si>
  <si>
    <t>SUCETTE CHOCOGRENOUILLE</t>
  </si>
  <si>
    <t>CSUCN0016</t>
  </si>
  <si>
    <t>CSUJN0009</t>
  </si>
  <si>
    <t>CHOCOGRENOUILLE 35G</t>
  </si>
  <si>
    <t>COFFRET GOUTER 4 CHOCOGRENOUILLE 35G</t>
  </si>
  <si>
    <t>CSUJN0008</t>
  </si>
  <si>
    <t>TOTE BAG HARRY POTTER</t>
  </si>
  <si>
    <t>ASACS0015</t>
  </si>
  <si>
    <t>MUG HARRY POTTER</t>
  </si>
  <si>
    <t>LIFES0045</t>
  </si>
  <si>
    <t>CONFS0025</t>
  </si>
  <si>
    <t>COFSU0009</t>
  </si>
  <si>
    <t>CHCAC0037</t>
  </si>
  <si>
    <t>% de remise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</si>
</sst>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#,##0.00\ &quot;€&quot;;[Red]\-#,##0.00\ &quot;€&quot;"/>
    <numFmt numFmtId="44" formatCode="_-* #,##0.00\ &quot;€&quot;_-;\-* #,##0.00\ &quot;€&quot;_-;_-* &quot;-&quot;??\ &quot;€&quot;_-;_-@_-"/>
  </numFmts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8F4EE"/>
        <bgColor indexed="64"/>
      </patternFill>
    </fill>
    <fill>
      <patternFill patternType="solid">
        <fgColor rgb="FFFFD3C5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C3300"/>
      </left>
      <right style="thin">
        <color rgb="FFCC3300"/>
      </right>
      <top style="thin">
        <color rgb="FFCC3300"/>
      </top>
      <bottom style="thin">
        <color rgb="FFCC33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C00000"/>
      </bottom>
      <diagonal/>
    </border>
  </borders>
  <cellStyleXfs count="3">
    <xf numFmtId="0" fontId="0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vertical="center"/>
    </xf>
    <xf numFmtId="0" fontId="0" fillId="2" borderId="2" xfId="0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0" fillId="5" borderId="0" xfId="0" applyFill="1" applyAlignment="1">
      <alignment vertical="center"/>
    </xf>
    <xf numFmtId="0" fontId="13" fillId="2" borderId="6" xfId="0" applyFont="1" applyFill="1" applyBorder="1" applyAlignment="1">
      <alignment vertical="center"/>
    </xf>
    <xf numFmtId="9" fontId="11" fillId="3" borderId="0" xfId="2" applyFont="1" applyFill="1" applyBorder="1" applyAlignment="1">
      <alignment horizontal="right" vertical="center"/>
    </xf>
    <xf numFmtId="44" fontId="11" fillId="3" borderId="0" xfId="1" applyFont="1" applyFill="1" applyBorder="1" applyAlignment="1">
      <alignment horizontal="left" vertical="center"/>
    </xf>
    <xf numFmtId="14" fontId="11" fillId="3" borderId="0" xfId="0" applyNumberFormat="1" applyFont="1" applyFill="1" applyAlignment="1">
      <alignment horizontal="right" vertical="center"/>
    </xf>
    <xf numFmtId="0" fontId="9" fillId="3" borderId="7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8" fontId="0" fillId="0" borderId="1" xfId="0" applyNumberFormat="1" applyBorder="1" applyAlignment="1">
      <alignment horizontal="center" vertical="center"/>
    </xf>
    <xf numFmtId="9" fontId="0" fillId="0" borderId="8" xfId="0" applyNumberFormat="1" applyBorder="1" applyAlignment="1">
      <alignment horizontal="center" vertical="center"/>
    </xf>
    <xf numFmtId="8" fontId="0" fillId="4" borderId="4" xfId="0" applyNumberForma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left" vertical="center"/>
    </xf>
    <xf numFmtId="9" fontId="11" fillId="3" borderId="7" xfId="2" applyFont="1" applyFill="1" applyBorder="1" applyAlignment="1" applyProtection="1">
      <alignment horizontal="right" vertical="center"/>
    </xf>
    <xf numFmtId="44" fontId="11" fillId="3" borderId="7" xfId="1" applyFont="1" applyFill="1" applyBorder="1" applyAlignment="1" applyProtection="1">
      <alignment horizontal="left" vertical="center"/>
    </xf>
    <xf numFmtId="14" fontId="11" fillId="3" borderId="7" xfId="0" applyNumberFormat="1" applyFont="1" applyFill="1" applyBorder="1" applyAlignment="1">
      <alignment horizontal="right" vertical="center"/>
    </xf>
    <xf numFmtId="8" fontId="0" fillId="0" borderId="5" xfId="0" applyNumberFormat="1" applyBorder="1" applyAlignment="1">
      <alignment vertical="center"/>
    </xf>
    <xf numFmtId="0" fontId="0" fillId="0" borderId="5" xfId="0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4" fillId="0" borderId="5" xfId="0" applyFont="1" applyBorder="1" applyAlignment="1" applyProtection="1">
      <alignment vertical="center" wrapText="1"/>
      <protection locked="0"/>
    </xf>
    <xf numFmtId="0" fontId="1" fillId="0" borderId="5" xfId="0" applyFont="1" applyBorder="1" applyAlignment="1" applyProtection="1">
      <alignment vertical="center"/>
      <protection locked="0"/>
    </xf>
    <xf numFmtId="8" fontId="0" fillId="0" borderId="5" xfId="0" applyNumberFormat="1" applyBorder="1" applyAlignment="1" applyProtection="1">
      <alignment horizontal="center" vertical="center"/>
      <protection locked="0"/>
    </xf>
    <xf numFmtId="0" fontId="12" fillId="3" borderId="7" xfId="0" applyFont="1" applyFill="1" applyBorder="1" applyAlignment="1" applyProtection="1">
      <alignment vertical="center"/>
      <protection locked="0"/>
    </xf>
    <xf numFmtId="0" fontId="12" fillId="3" borderId="7" xfId="0" applyFont="1" applyFill="1" applyBorder="1" applyAlignment="1" applyProtection="1">
      <alignment horizontal="right" vertical="center"/>
      <protection locked="0"/>
    </xf>
    <xf numFmtId="0" fontId="12" fillId="5" borderId="7" xfId="0" applyFont="1" applyFill="1" applyBorder="1" applyAlignment="1" applyProtection="1">
      <alignment vertical="center"/>
      <protection locked="0"/>
    </xf>
    <xf numFmtId="0" fontId="9" fillId="5" borderId="2" xfId="0" applyFont="1" applyFill="1" applyBorder="1" applyAlignment="1" applyProtection="1">
      <alignment horizontal="center" vertical="center"/>
      <protection locked="0"/>
    </xf>
    <xf numFmtId="0" fontId="9" fillId="5" borderId="3" xfId="0" applyFont="1" applyFill="1" applyBorder="1" applyAlignment="1" applyProtection="1">
      <alignment horizontal="center" vertical="center"/>
      <protection locked="0"/>
    </xf>
    <xf numFmtId="0" fontId="12" fillId="3" borderId="7" xfId="0" applyFont="1" applyFill="1" applyBorder="1" applyAlignment="1" applyProtection="1">
      <alignment horizontal="left" vertical="center"/>
      <protection locked="0"/>
    </xf>
    <xf numFmtId="0" fontId="9" fillId="3" borderId="7" xfId="0" applyFont="1" applyFill="1" applyBorder="1" applyAlignment="1" applyProtection="1">
      <alignment horizontal="center" vertical="center"/>
      <protection locked="0"/>
    </xf>
    <xf numFmtId="0" fontId="9" fillId="3" borderId="2" xfId="0" applyFont="1" applyFill="1" applyBorder="1" applyAlignment="1" applyProtection="1">
      <alignment horizontal="center" vertical="center"/>
      <protection locked="0"/>
    </xf>
    <xf numFmtId="0" fontId="9" fillId="3" borderId="3" xfId="0" applyFont="1" applyFill="1" applyBorder="1" applyAlignment="1" applyProtection="1">
      <alignment horizontal="center" vertical="center"/>
      <protection locked="0"/>
    </xf>
    <xf numFmtId="0" fontId="6" fillId="3" borderId="7" xfId="0" applyFont="1" applyFill="1" applyBorder="1" applyAlignment="1" applyProtection="1">
      <alignment horizontal="center" vertical="center"/>
      <protection locked="0"/>
    </xf>
    <xf numFmtId="0" fontId="10" fillId="3" borderId="7" xfId="0" applyFont="1" applyFill="1" applyBorder="1" applyAlignment="1" applyProtection="1">
      <alignment horizontal="center" vertical="center"/>
      <protection locked="0"/>
    </xf>
  </cellXfs>
  <cellStyles count="3">
    <cellStyle name="Monétaire" xfId="1" builtinId="4"/>
    <cellStyle name="Normal" xfId="0" builtinId="0"/>
    <cellStyle name="Pourcentage" xfId="2" builtinId="5"/>
  </cellStyles>
  <dxfs count="0"/>
  <tableStyles count="0" defaultTableStyle="TableStyleMedium2" defaultPivotStyle="PivotStyleLight16"/>
  <colors>
    <mruColors>
      <color rgb="FFF8F4EE"/>
      <color rgb="FFFFE7E7"/>
      <color rgb="FFFFD5D5"/>
      <color rgb="FFFFD3C5"/>
      <color rgb="FFCC3300"/>
      <color rgb="FFFDA0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677090</xdr:colOff>
      <xdr:row>8</xdr:row>
      <xdr:rowOff>232228</xdr:rowOff>
    </xdr:from>
    <xdr:to>
      <xdr:col>5</xdr:col>
      <xdr:colOff>731518</xdr:colOff>
      <xdr:row>13</xdr:row>
      <xdr:rowOff>124185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E450E4E-1A98-4151-A566-06B7813D0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8947" y="3432628"/>
          <a:ext cx="2209800" cy="969643"/>
        </a:xfrm>
        <a:prstGeom prst="rect">
          <a:avLst/>
        </a:prstGeom>
      </xdr:spPr>
    </xdr:pic>
    <xdr:clientData/>
  </xdr:twoCellAnchor>
  <xdr:twoCellAnchor editAs="oneCell">
    <xdr:from>
      <xdr:col>2</xdr:col>
      <xdr:colOff>477152</xdr:colOff>
      <xdr:row>31</xdr:row>
      <xdr:rowOff>25873</xdr:rowOff>
    </xdr:from>
    <xdr:to>
      <xdr:col>2</xdr:col>
      <xdr:colOff>1088570</xdr:colOff>
      <xdr:row>31</xdr:row>
      <xdr:rowOff>1132114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071CD4C-F086-1954-AAFC-000A6E69E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39009" y="24115959"/>
          <a:ext cx="611418" cy="110624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15</xdr:row>
      <xdr:rowOff>53204</xdr:rowOff>
    </xdr:from>
    <xdr:to>
      <xdr:col>2</xdr:col>
      <xdr:colOff>1295401</xdr:colOff>
      <xdr:row>15</xdr:row>
      <xdr:rowOff>1165925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3B32CAD6-C85D-BB2E-82D6-9B317EFBC4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4258" y="4995318"/>
          <a:ext cx="1143000" cy="1112721"/>
        </a:xfrm>
        <a:prstGeom prst="rect">
          <a:avLst/>
        </a:prstGeom>
      </xdr:spPr>
    </xdr:pic>
    <xdr:clientData/>
  </xdr:twoCellAnchor>
  <xdr:twoCellAnchor editAs="oneCell">
    <xdr:from>
      <xdr:col>2</xdr:col>
      <xdr:colOff>577953</xdr:colOff>
      <xdr:row>17</xdr:row>
      <xdr:rowOff>130629</xdr:rowOff>
    </xdr:from>
    <xdr:to>
      <xdr:col>2</xdr:col>
      <xdr:colOff>1066799</xdr:colOff>
      <xdr:row>17</xdr:row>
      <xdr:rowOff>1001486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9835C9F-780B-8790-83C8-979EAFFE4F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39810" y="7358743"/>
          <a:ext cx="488846" cy="870857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457202</xdr:colOff>
      <xdr:row>16</xdr:row>
      <xdr:rowOff>65313</xdr:rowOff>
    </xdr:from>
    <xdr:to>
      <xdr:col>2</xdr:col>
      <xdr:colOff>1056496</xdr:colOff>
      <xdr:row>16</xdr:row>
      <xdr:rowOff>1045028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204ED11C-1EEC-E972-2EA1-3C6AF847C5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19059" y="6215742"/>
          <a:ext cx="599294" cy="979715"/>
        </a:xfrm>
        <a:prstGeom prst="rect">
          <a:avLst/>
        </a:prstGeom>
      </xdr:spPr>
    </xdr:pic>
    <xdr:clientData/>
  </xdr:twoCellAnchor>
  <xdr:twoCellAnchor editAs="oneCell">
    <xdr:from>
      <xdr:col>2</xdr:col>
      <xdr:colOff>195942</xdr:colOff>
      <xdr:row>18</xdr:row>
      <xdr:rowOff>10887</xdr:rowOff>
    </xdr:from>
    <xdr:to>
      <xdr:col>2</xdr:col>
      <xdr:colOff>1343596</xdr:colOff>
      <xdr:row>18</xdr:row>
      <xdr:rowOff>1157151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9FAD21D-E589-D86A-95B8-8BB23E279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7799" y="8349344"/>
          <a:ext cx="1147654" cy="1146264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163287</xdr:colOff>
      <xdr:row>19</xdr:row>
      <xdr:rowOff>89413</xdr:rowOff>
    </xdr:from>
    <xdr:to>
      <xdr:col>2</xdr:col>
      <xdr:colOff>1306287</xdr:colOff>
      <xdr:row>19</xdr:row>
      <xdr:rowOff>1230085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FFD09B7-C39D-0F3B-D84D-5126D62BF4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25144" y="9374927"/>
          <a:ext cx="1143000" cy="1140672"/>
        </a:xfrm>
        <a:prstGeom prst="rect">
          <a:avLst/>
        </a:prstGeom>
      </xdr:spPr>
    </xdr:pic>
    <xdr:clientData/>
  </xdr:twoCellAnchor>
  <xdr:twoCellAnchor editAs="oneCell">
    <xdr:from>
      <xdr:col>2</xdr:col>
      <xdr:colOff>468611</xdr:colOff>
      <xdr:row>20</xdr:row>
      <xdr:rowOff>64688</xdr:rowOff>
    </xdr:from>
    <xdr:to>
      <xdr:col>2</xdr:col>
      <xdr:colOff>1081825</xdr:colOff>
      <xdr:row>20</xdr:row>
      <xdr:rowOff>1015769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6FAB2FCC-CA59-A984-75BC-7B0627AE9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609"/>
        <a:stretch/>
      </xdr:blipFill>
      <xdr:spPr>
        <a:xfrm rot="2276144">
          <a:off x="5530468" y="10612945"/>
          <a:ext cx="613214" cy="951081"/>
        </a:xfrm>
        <a:prstGeom prst="rect">
          <a:avLst/>
        </a:prstGeom>
      </xdr:spPr>
    </xdr:pic>
    <xdr:clientData/>
  </xdr:twoCellAnchor>
  <xdr:twoCellAnchor editAs="oneCell">
    <xdr:from>
      <xdr:col>2</xdr:col>
      <xdr:colOff>174171</xdr:colOff>
      <xdr:row>21</xdr:row>
      <xdr:rowOff>141513</xdr:rowOff>
    </xdr:from>
    <xdr:to>
      <xdr:col>2</xdr:col>
      <xdr:colOff>1328058</xdr:colOff>
      <xdr:row>21</xdr:row>
      <xdr:rowOff>1295400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C05771D-2DE0-92BB-99A1-6E7A6FDE3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6028" y="11876313"/>
          <a:ext cx="1153887" cy="1153887"/>
        </a:xfrm>
        <a:prstGeom prst="rect">
          <a:avLst/>
        </a:prstGeom>
      </xdr:spPr>
    </xdr:pic>
    <xdr:clientData/>
  </xdr:twoCellAnchor>
  <xdr:twoCellAnchor editAs="oneCell">
    <xdr:from>
      <xdr:col>2</xdr:col>
      <xdr:colOff>293916</xdr:colOff>
      <xdr:row>22</xdr:row>
      <xdr:rowOff>76201</xdr:rowOff>
    </xdr:from>
    <xdr:to>
      <xdr:col>2</xdr:col>
      <xdr:colOff>1200540</xdr:colOff>
      <xdr:row>22</xdr:row>
      <xdr:rowOff>1230086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597759CF-6F58-ABE7-F84B-EDE08864C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55773" y="13139058"/>
          <a:ext cx="906624" cy="1153885"/>
        </a:xfrm>
        <a:prstGeom prst="rect">
          <a:avLst/>
        </a:prstGeom>
      </xdr:spPr>
    </xdr:pic>
    <xdr:clientData/>
  </xdr:twoCellAnchor>
  <xdr:twoCellAnchor editAs="oneCell">
    <xdr:from>
      <xdr:col>2</xdr:col>
      <xdr:colOff>293914</xdr:colOff>
      <xdr:row>23</xdr:row>
      <xdr:rowOff>93700</xdr:rowOff>
    </xdr:from>
    <xdr:to>
      <xdr:col>2</xdr:col>
      <xdr:colOff>1208313</xdr:colOff>
      <xdr:row>23</xdr:row>
      <xdr:rowOff>1273629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9C813FAF-577F-5DF2-EA7C-AC1D03289A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55771" y="14441071"/>
          <a:ext cx="914399" cy="1179929"/>
        </a:xfrm>
        <a:prstGeom prst="rect">
          <a:avLst/>
        </a:prstGeom>
      </xdr:spPr>
    </xdr:pic>
    <xdr:clientData/>
  </xdr:twoCellAnchor>
  <xdr:twoCellAnchor editAs="oneCell">
    <xdr:from>
      <xdr:col>2</xdr:col>
      <xdr:colOff>478972</xdr:colOff>
      <xdr:row>24</xdr:row>
      <xdr:rowOff>64808</xdr:rowOff>
    </xdr:from>
    <xdr:to>
      <xdr:col>2</xdr:col>
      <xdr:colOff>1034143</xdr:colOff>
      <xdr:row>24</xdr:row>
      <xdr:rowOff>1162239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99D39C8-2A65-617F-286C-69B5CDE49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40829" y="15696694"/>
          <a:ext cx="555171" cy="1097431"/>
        </a:xfrm>
        <a:prstGeom prst="rect">
          <a:avLst/>
        </a:prstGeom>
      </xdr:spPr>
    </xdr:pic>
    <xdr:clientData/>
  </xdr:twoCellAnchor>
  <xdr:twoCellAnchor editAs="oneCell">
    <xdr:from>
      <xdr:col>2</xdr:col>
      <xdr:colOff>337456</xdr:colOff>
      <xdr:row>25</xdr:row>
      <xdr:rowOff>89598</xdr:rowOff>
    </xdr:from>
    <xdr:to>
      <xdr:col>2</xdr:col>
      <xdr:colOff>1175657</xdr:colOff>
      <xdr:row>25</xdr:row>
      <xdr:rowOff>1121230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55F11967-7BBE-1DFB-267A-6850E4B54F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99313" y="16908027"/>
          <a:ext cx="838201" cy="1031632"/>
        </a:xfrm>
        <a:prstGeom prst="rect">
          <a:avLst/>
        </a:prstGeom>
      </xdr:spPr>
    </xdr:pic>
    <xdr:clientData/>
  </xdr:twoCellAnchor>
  <xdr:twoCellAnchor editAs="oneCell">
    <xdr:from>
      <xdr:col>2</xdr:col>
      <xdr:colOff>370115</xdr:colOff>
      <xdr:row>26</xdr:row>
      <xdr:rowOff>43541</xdr:rowOff>
    </xdr:from>
    <xdr:to>
      <xdr:col>2</xdr:col>
      <xdr:colOff>1132115</xdr:colOff>
      <xdr:row>26</xdr:row>
      <xdr:rowOff>1186541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5985549-4AB3-17D4-F93D-F51587FE9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1972" y="18048512"/>
          <a:ext cx="7620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533401</xdr:colOff>
      <xdr:row>27</xdr:row>
      <xdr:rowOff>25399</xdr:rowOff>
    </xdr:from>
    <xdr:to>
      <xdr:col>2</xdr:col>
      <xdr:colOff>1088573</xdr:colOff>
      <xdr:row>27</xdr:row>
      <xdr:rowOff>1197429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65DF4D2E-759D-6F49-1A2A-18914531A0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5258" y="19260456"/>
          <a:ext cx="555172" cy="1172030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272144</xdr:colOff>
      <xdr:row>28</xdr:row>
      <xdr:rowOff>108859</xdr:rowOff>
    </xdr:from>
    <xdr:to>
      <xdr:col>2</xdr:col>
      <xdr:colOff>1387510</xdr:colOff>
      <xdr:row>28</xdr:row>
      <xdr:rowOff>1088573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708409BA-E1BF-8B94-9240-349BC10558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4001" y="20595773"/>
          <a:ext cx="1115366" cy="979714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29</xdr:row>
      <xdr:rowOff>304799</xdr:rowOff>
    </xdr:from>
    <xdr:to>
      <xdr:col>2</xdr:col>
      <xdr:colOff>1477577</xdr:colOff>
      <xdr:row>29</xdr:row>
      <xdr:rowOff>957940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336D337C-5EBD-50B7-BACF-68CAFD939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5116286" y="22000028"/>
          <a:ext cx="1423148" cy="653141"/>
        </a:xfrm>
        <a:prstGeom prst="rect">
          <a:avLst/>
        </a:prstGeom>
      </xdr:spPr>
    </xdr:pic>
    <xdr:clientData/>
  </xdr:twoCellAnchor>
  <xdr:twoCellAnchor editAs="oneCell">
    <xdr:from>
      <xdr:col>2</xdr:col>
      <xdr:colOff>326572</xdr:colOff>
      <xdr:row>30</xdr:row>
      <xdr:rowOff>77799</xdr:rowOff>
    </xdr:from>
    <xdr:to>
      <xdr:col>2</xdr:col>
      <xdr:colOff>1143000</xdr:colOff>
      <xdr:row>30</xdr:row>
      <xdr:rowOff>1132115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F1425D53-6458-84AA-A274-DA3E7D4DA2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88429" y="22959570"/>
          <a:ext cx="816428" cy="1054316"/>
        </a:xfrm>
        <a:prstGeom prst="rect">
          <a:avLst/>
        </a:prstGeom>
      </xdr:spPr>
    </xdr:pic>
    <xdr:clientData/>
  </xdr:twoCellAnchor>
  <xdr:twoCellAnchor editAs="oneCell">
    <xdr:from>
      <xdr:col>2</xdr:col>
      <xdr:colOff>663975</xdr:colOff>
      <xdr:row>32</xdr:row>
      <xdr:rowOff>91690</xdr:rowOff>
    </xdr:from>
    <xdr:to>
      <xdr:col>2</xdr:col>
      <xdr:colOff>1067245</xdr:colOff>
      <xdr:row>32</xdr:row>
      <xdr:rowOff>1095429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E6EBFFAB-6F1D-B9A6-F560-C6A59CD69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672079">
          <a:off x="5725832" y="25368319"/>
          <a:ext cx="403270" cy="1003739"/>
        </a:xfrm>
        <a:prstGeom prst="rect">
          <a:avLst/>
        </a:prstGeom>
      </xdr:spPr>
    </xdr:pic>
    <xdr:clientData/>
  </xdr:twoCellAnchor>
  <xdr:twoCellAnchor editAs="oneCell">
    <xdr:from>
      <xdr:col>2</xdr:col>
      <xdr:colOff>80633</xdr:colOff>
      <xdr:row>33</xdr:row>
      <xdr:rowOff>385408</xdr:rowOff>
    </xdr:from>
    <xdr:to>
      <xdr:col>2</xdr:col>
      <xdr:colOff>1318649</xdr:colOff>
      <xdr:row>33</xdr:row>
      <xdr:rowOff>882803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74095BA9-08EB-9BD7-9B10-06503849E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247674">
          <a:off x="5512800" y="26489155"/>
          <a:ext cx="497395" cy="1238016"/>
        </a:xfrm>
        <a:prstGeom prst="rect">
          <a:avLst/>
        </a:prstGeom>
      </xdr:spPr>
    </xdr:pic>
    <xdr:clientData/>
  </xdr:twoCellAnchor>
  <xdr:twoCellAnchor editAs="oneCell">
    <xdr:from>
      <xdr:col>2</xdr:col>
      <xdr:colOff>239486</xdr:colOff>
      <xdr:row>35</xdr:row>
      <xdr:rowOff>97971</xdr:rowOff>
    </xdr:from>
    <xdr:to>
      <xdr:col>2</xdr:col>
      <xdr:colOff>1298438</xdr:colOff>
      <xdr:row>35</xdr:row>
      <xdr:rowOff>1121228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89DBF63E-7380-55A0-3E24-689A540AE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01343" y="28945114"/>
          <a:ext cx="1058952" cy="1023257"/>
        </a:xfrm>
        <a:prstGeom prst="rect">
          <a:avLst/>
        </a:prstGeom>
      </xdr:spPr>
    </xdr:pic>
    <xdr:clientData/>
  </xdr:twoCellAnchor>
  <xdr:twoCellAnchor editAs="oneCell">
    <xdr:from>
      <xdr:col>2</xdr:col>
      <xdr:colOff>43543</xdr:colOff>
      <xdr:row>34</xdr:row>
      <xdr:rowOff>54429</xdr:rowOff>
    </xdr:from>
    <xdr:to>
      <xdr:col>2</xdr:col>
      <xdr:colOff>1393373</xdr:colOff>
      <xdr:row>34</xdr:row>
      <xdr:rowOff>1175656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D6FD8CDE-9CCA-865C-0F6B-86C3641D34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05400" y="27715029"/>
          <a:ext cx="1349830" cy="112122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381002</xdr:colOff>
      <xdr:row>36</xdr:row>
      <xdr:rowOff>65314</xdr:rowOff>
    </xdr:from>
    <xdr:to>
      <xdr:col>2</xdr:col>
      <xdr:colOff>1224776</xdr:colOff>
      <xdr:row>36</xdr:row>
      <xdr:rowOff>1088571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97D17B4E-B924-72E1-BCA2-5AF8E78D8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42859" y="30120771"/>
          <a:ext cx="843774" cy="1023257"/>
        </a:xfrm>
        <a:prstGeom prst="rect">
          <a:avLst/>
        </a:prstGeom>
      </xdr:spPr>
    </xdr:pic>
    <xdr:clientData/>
  </xdr:twoCellAnchor>
  <xdr:twoCellAnchor editAs="oneCell">
    <xdr:from>
      <xdr:col>2</xdr:col>
      <xdr:colOff>625609</xdr:colOff>
      <xdr:row>38</xdr:row>
      <xdr:rowOff>71036</xdr:rowOff>
    </xdr:from>
    <xdr:to>
      <xdr:col>2</xdr:col>
      <xdr:colOff>1075692</xdr:colOff>
      <xdr:row>39</xdr:row>
      <xdr:rowOff>202399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231189B8-2137-86F5-DBE6-36D809B02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276702" flipH="1">
          <a:off x="5687466" y="32564893"/>
          <a:ext cx="450083" cy="1339677"/>
        </a:xfrm>
        <a:prstGeom prst="rect">
          <a:avLst/>
        </a:prstGeom>
      </xdr:spPr>
    </xdr:pic>
    <xdr:clientData/>
  </xdr:twoCellAnchor>
  <xdr:twoCellAnchor editAs="oneCell">
    <xdr:from>
      <xdr:col>2</xdr:col>
      <xdr:colOff>304799</xdr:colOff>
      <xdr:row>39</xdr:row>
      <xdr:rowOff>65751</xdr:rowOff>
    </xdr:from>
    <xdr:to>
      <xdr:col>2</xdr:col>
      <xdr:colOff>1208314</xdr:colOff>
      <xdr:row>40</xdr:row>
      <xdr:rowOff>-1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707C2E36-5052-CBC8-2DE2-364695C0A9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5" t="7734" r="9316" b="11733"/>
        <a:stretch/>
      </xdr:blipFill>
      <xdr:spPr>
        <a:xfrm>
          <a:off x="5366656" y="32777322"/>
          <a:ext cx="903515" cy="1371163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39</xdr:row>
      <xdr:rowOff>0</xdr:rowOff>
    </xdr:from>
    <xdr:to>
      <xdr:col>47</xdr:col>
      <xdr:colOff>674914</xdr:colOff>
      <xdr:row>44</xdr:row>
      <xdr:rowOff>587828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D3B81669-2FD5-6FAB-85FC-570345C05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951200" y="32711571"/>
          <a:ext cx="7772400" cy="7772400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40</xdr:row>
      <xdr:rowOff>10885</xdr:rowOff>
    </xdr:from>
    <xdr:to>
      <xdr:col>2</xdr:col>
      <xdr:colOff>1445634</xdr:colOff>
      <xdr:row>40</xdr:row>
      <xdr:rowOff>1378421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20B829E3-EE4A-9A30-C309-EF8492E97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0084" r="9104" b="8963"/>
        <a:stretch/>
      </xdr:blipFill>
      <xdr:spPr>
        <a:xfrm>
          <a:off x="5170714" y="34159371"/>
          <a:ext cx="1336777" cy="1367536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41</xdr:row>
      <xdr:rowOff>49548</xdr:rowOff>
    </xdr:from>
    <xdr:to>
      <xdr:col>2</xdr:col>
      <xdr:colOff>1458685</xdr:colOff>
      <xdr:row>42</xdr:row>
      <xdr:rowOff>0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EC985301-4083-C98B-19CC-5EA46F1113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45" t="10505" r="7842" b="8964"/>
        <a:stretch/>
      </xdr:blipFill>
      <xdr:spPr>
        <a:xfrm>
          <a:off x="5116286" y="35634948"/>
          <a:ext cx="1404256" cy="1387366"/>
        </a:xfrm>
        <a:prstGeom prst="rect">
          <a:avLst/>
        </a:prstGeom>
      </xdr:spPr>
    </xdr:pic>
    <xdr:clientData/>
  </xdr:twoCellAnchor>
  <xdr:twoCellAnchor editAs="oneCell">
    <xdr:from>
      <xdr:col>2</xdr:col>
      <xdr:colOff>87085</xdr:colOff>
      <xdr:row>42</xdr:row>
      <xdr:rowOff>55752</xdr:rowOff>
    </xdr:from>
    <xdr:to>
      <xdr:col>2</xdr:col>
      <xdr:colOff>1426027</xdr:colOff>
      <xdr:row>42</xdr:row>
      <xdr:rowOff>1404258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21B2D156-5686-5B3C-B568-F9A5CA41CC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85" t="11484" r="9385" b="9524"/>
        <a:stretch/>
      </xdr:blipFill>
      <xdr:spPr>
        <a:xfrm>
          <a:off x="5148942" y="37078066"/>
          <a:ext cx="1338942" cy="1348506"/>
        </a:xfrm>
        <a:prstGeom prst="rect">
          <a:avLst/>
        </a:prstGeom>
      </xdr:spPr>
    </xdr:pic>
    <xdr:clientData/>
  </xdr:twoCellAnchor>
  <xdr:twoCellAnchor editAs="oneCell">
    <xdr:from>
      <xdr:col>2</xdr:col>
      <xdr:colOff>63449</xdr:colOff>
      <xdr:row>43</xdr:row>
      <xdr:rowOff>239485</xdr:rowOff>
    </xdr:from>
    <xdr:to>
      <xdr:col>2</xdr:col>
      <xdr:colOff>1474316</xdr:colOff>
      <xdr:row>43</xdr:row>
      <xdr:rowOff>1273628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1F54C27D-BE4A-7F1C-4793-0F445BBBA3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3" t="18487" r="10505" b="22689"/>
        <a:stretch/>
      </xdr:blipFill>
      <xdr:spPr>
        <a:xfrm>
          <a:off x="5125306" y="38698714"/>
          <a:ext cx="1410867" cy="1034143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45</xdr:row>
      <xdr:rowOff>286256</xdr:rowOff>
    </xdr:from>
    <xdr:to>
      <xdr:col>2</xdr:col>
      <xdr:colOff>1436913</xdr:colOff>
      <xdr:row>45</xdr:row>
      <xdr:rowOff>1328057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FC77A40F-874E-9677-FEF6-2FCF66710D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4" t="18767" r="11484" b="22129"/>
        <a:stretch/>
      </xdr:blipFill>
      <xdr:spPr>
        <a:xfrm>
          <a:off x="5116285" y="41619313"/>
          <a:ext cx="1382485" cy="1041801"/>
        </a:xfrm>
        <a:prstGeom prst="rect">
          <a:avLst/>
        </a:prstGeom>
      </xdr:spPr>
    </xdr:pic>
    <xdr:clientData/>
  </xdr:twoCellAnchor>
  <xdr:twoCellAnchor editAs="oneCell">
    <xdr:from>
      <xdr:col>2</xdr:col>
      <xdr:colOff>32657</xdr:colOff>
      <xdr:row>44</xdr:row>
      <xdr:rowOff>265349</xdr:rowOff>
    </xdr:from>
    <xdr:to>
      <xdr:col>2</xdr:col>
      <xdr:colOff>1458685</xdr:colOff>
      <xdr:row>44</xdr:row>
      <xdr:rowOff>1317171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9017A8E5-D6E7-948D-54A8-46DD765278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64" t="19048" r="11345" b="22689"/>
        <a:stretch/>
      </xdr:blipFill>
      <xdr:spPr>
        <a:xfrm>
          <a:off x="5094514" y="40161492"/>
          <a:ext cx="1426028" cy="1051822"/>
        </a:xfrm>
        <a:prstGeom prst="rect">
          <a:avLst/>
        </a:prstGeom>
      </xdr:spPr>
    </xdr:pic>
    <xdr:clientData/>
  </xdr:twoCellAnchor>
  <xdr:twoCellAnchor editAs="oneCell">
    <xdr:from>
      <xdr:col>2</xdr:col>
      <xdr:colOff>576943</xdr:colOff>
      <xdr:row>47</xdr:row>
      <xdr:rowOff>119744</xdr:rowOff>
    </xdr:from>
    <xdr:to>
      <xdr:col>2</xdr:col>
      <xdr:colOff>990644</xdr:colOff>
      <xdr:row>47</xdr:row>
      <xdr:rowOff>1415144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FB67D760-862C-EEFC-7A31-74D696E855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00" t="6560" r="25828" b="4611"/>
        <a:stretch/>
      </xdr:blipFill>
      <xdr:spPr>
        <a:xfrm>
          <a:off x="5638800" y="44348401"/>
          <a:ext cx="413701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580017</xdr:colOff>
      <xdr:row>46</xdr:row>
      <xdr:rowOff>43542</xdr:rowOff>
    </xdr:from>
    <xdr:to>
      <xdr:col>2</xdr:col>
      <xdr:colOff>1077686</xdr:colOff>
      <xdr:row>46</xdr:row>
      <xdr:rowOff>1404257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6BC8D2E6-FCD6-3C8C-EC49-2BD832BDB2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9" t="6210" r="22761" b="4348"/>
        <a:stretch/>
      </xdr:blipFill>
      <xdr:spPr>
        <a:xfrm>
          <a:off x="5641874" y="42813513"/>
          <a:ext cx="497669" cy="136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163287</xdr:colOff>
      <xdr:row>48</xdr:row>
      <xdr:rowOff>97972</xdr:rowOff>
    </xdr:from>
    <xdr:to>
      <xdr:col>2</xdr:col>
      <xdr:colOff>1382069</xdr:colOff>
      <xdr:row>48</xdr:row>
      <xdr:rowOff>1371600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8FBF1F51-49F3-56B3-6C46-C2BB8C56A0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53" t="6897" r="7910" b="8316"/>
        <a:stretch/>
      </xdr:blipFill>
      <xdr:spPr>
        <a:xfrm>
          <a:off x="5225144" y="45763543"/>
          <a:ext cx="1218782" cy="1273628"/>
        </a:xfrm>
        <a:prstGeom prst="rect">
          <a:avLst/>
        </a:prstGeom>
      </xdr:spPr>
    </xdr:pic>
    <xdr:clientData/>
  </xdr:twoCellAnchor>
  <xdr:twoCellAnchor editAs="oneCell">
    <xdr:from>
      <xdr:col>2</xdr:col>
      <xdr:colOff>119742</xdr:colOff>
      <xdr:row>49</xdr:row>
      <xdr:rowOff>119742</xdr:rowOff>
    </xdr:from>
    <xdr:to>
      <xdr:col>2</xdr:col>
      <xdr:colOff>1306118</xdr:colOff>
      <xdr:row>49</xdr:row>
      <xdr:rowOff>1338943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64D9E23D-835F-3B58-39FB-593947E7EE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7" t="7305" r="7630" b="8279"/>
        <a:stretch/>
      </xdr:blipFill>
      <xdr:spPr>
        <a:xfrm>
          <a:off x="5181599" y="47222228"/>
          <a:ext cx="1186376" cy="1219201"/>
        </a:xfrm>
        <a:prstGeom prst="rect">
          <a:avLst/>
        </a:prstGeom>
      </xdr:spPr>
    </xdr:pic>
    <xdr:clientData/>
  </xdr:twoCellAnchor>
  <xdr:twoCellAnchor editAs="oneCell">
    <xdr:from>
      <xdr:col>2</xdr:col>
      <xdr:colOff>65316</xdr:colOff>
      <xdr:row>50</xdr:row>
      <xdr:rowOff>152398</xdr:rowOff>
    </xdr:from>
    <xdr:to>
      <xdr:col>2</xdr:col>
      <xdr:colOff>1387930</xdr:colOff>
      <xdr:row>50</xdr:row>
      <xdr:rowOff>1328055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EF44C382-27FD-2FBC-927B-D05D11005F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18" t="13019" r="8310" b="13850"/>
        <a:stretch/>
      </xdr:blipFill>
      <xdr:spPr>
        <a:xfrm>
          <a:off x="5127173" y="48670027"/>
          <a:ext cx="1322614" cy="1175657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272144</xdr:colOff>
      <xdr:row>51</xdr:row>
      <xdr:rowOff>101338</xdr:rowOff>
    </xdr:from>
    <xdr:to>
      <xdr:col>2</xdr:col>
      <xdr:colOff>1273629</xdr:colOff>
      <xdr:row>51</xdr:row>
      <xdr:rowOff>1328056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2EAE51D9-5CA0-A82A-F8DA-2E7978BD5E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4" t="4167" r="15279" b="11111"/>
        <a:stretch/>
      </xdr:blipFill>
      <xdr:spPr>
        <a:xfrm>
          <a:off x="5334001" y="50055881"/>
          <a:ext cx="1001485" cy="1226718"/>
        </a:xfrm>
        <a:prstGeom prst="rect">
          <a:avLst/>
        </a:prstGeom>
      </xdr:spPr>
    </xdr:pic>
    <xdr:clientData/>
  </xdr:twoCellAnchor>
  <xdr:twoCellAnchor editAs="oneCell">
    <xdr:from>
      <xdr:col>2</xdr:col>
      <xdr:colOff>231064</xdr:colOff>
      <xdr:row>52</xdr:row>
      <xdr:rowOff>65315</xdr:rowOff>
    </xdr:from>
    <xdr:to>
      <xdr:col>2</xdr:col>
      <xdr:colOff>1436914</xdr:colOff>
      <xdr:row>52</xdr:row>
      <xdr:rowOff>1198471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A2D6F078-ACC7-391C-FDCF-83B7E8E566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11" t="18692" r="25701" b="19392"/>
        <a:stretch/>
      </xdr:blipFill>
      <xdr:spPr>
        <a:xfrm>
          <a:off x="5292921" y="51456772"/>
          <a:ext cx="1205850" cy="1133156"/>
        </a:xfrm>
        <a:prstGeom prst="rect">
          <a:avLst/>
        </a:prstGeom>
      </xdr:spPr>
    </xdr:pic>
    <xdr:clientData/>
  </xdr:twoCellAnchor>
  <xdr:twoCellAnchor editAs="oneCell">
    <xdr:from>
      <xdr:col>2</xdr:col>
      <xdr:colOff>119743</xdr:colOff>
      <xdr:row>52</xdr:row>
      <xdr:rowOff>1299539</xdr:rowOff>
    </xdr:from>
    <xdr:to>
      <xdr:col>2</xdr:col>
      <xdr:colOff>1426029</xdr:colOff>
      <xdr:row>52</xdr:row>
      <xdr:rowOff>2569028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80DCE765-E7C9-A04A-ECDB-E305F334C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46" t="18462" r="24615" b="17846"/>
        <a:stretch/>
      </xdr:blipFill>
      <xdr:spPr>
        <a:xfrm>
          <a:off x="5181600" y="52690996"/>
          <a:ext cx="1306286" cy="1269489"/>
        </a:xfrm>
        <a:prstGeom prst="rect">
          <a:avLst/>
        </a:prstGeom>
      </xdr:spPr>
    </xdr:pic>
    <xdr:clientData/>
  </xdr:twoCellAnchor>
  <xdr:twoCellAnchor editAs="oneCell">
    <xdr:from>
      <xdr:col>2</xdr:col>
      <xdr:colOff>315687</xdr:colOff>
      <xdr:row>53</xdr:row>
      <xdr:rowOff>58012</xdr:rowOff>
    </xdr:from>
    <xdr:to>
      <xdr:col>2</xdr:col>
      <xdr:colOff>1393373</xdr:colOff>
      <xdr:row>53</xdr:row>
      <xdr:rowOff>1436913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ACC380C0-C933-3A06-367E-F2811298D0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18" r="13656" b="8036"/>
        <a:stretch/>
      </xdr:blipFill>
      <xdr:spPr>
        <a:xfrm>
          <a:off x="5377544" y="54323298"/>
          <a:ext cx="1077686" cy="1378901"/>
        </a:xfrm>
        <a:prstGeom prst="rect">
          <a:avLst/>
        </a:prstGeom>
      </xdr:spPr>
    </xdr:pic>
    <xdr:clientData/>
  </xdr:twoCellAnchor>
  <xdr:twoCellAnchor editAs="oneCell">
    <xdr:from>
      <xdr:col>2</xdr:col>
      <xdr:colOff>315687</xdr:colOff>
      <xdr:row>54</xdr:row>
      <xdr:rowOff>33130</xdr:rowOff>
    </xdr:from>
    <xdr:to>
      <xdr:col>2</xdr:col>
      <xdr:colOff>1382487</xdr:colOff>
      <xdr:row>54</xdr:row>
      <xdr:rowOff>1371600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AD82C626-1542-2119-4FCB-E7FC95A988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33" r="13393" b="9822"/>
        <a:stretch/>
      </xdr:blipFill>
      <xdr:spPr>
        <a:xfrm>
          <a:off x="5377544" y="55757101"/>
          <a:ext cx="1066800" cy="1338470"/>
        </a:xfrm>
        <a:prstGeom prst="rect">
          <a:avLst/>
        </a:prstGeom>
      </xdr:spPr>
    </xdr:pic>
    <xdr:clientData/>
  </xdr:twoCellAnchor>
  <xdr:twoCellAnchor editAs="oneCell">
    <xdr:from>
      <xdr:col>2</xdr:col>
      <xdr:colOff>239486</xdr:colOff>
      <xdr:row>55</xdr:row>
      <xdr:rowOff>43543</xdr:rowOff>
    </xdr:from>
    <xdr:to>
      <xdr:col>2</xdr:col>
      <xdr:colOff>1309295</xdr:colOff>
      <xdr:row>55</xdr:row>
      <xdr:rowOff>1382486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C11C42AF-79E0-2CE8-0046-47B07840F4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32" t="1340" r="14286" b="9822"/>
        <a:stretch/>
      </xdr:blipFill>
      <xdr:spPr>
        <a:xfrm>
          <a:off x="5301343" y="57182657"/>
          <a:ext cx="1069809" cy="1338943"/>
        </a:xfrm>
        <a:prstGeom prst="rect">
          <a:avLst/>
        </a:prstGeom>
      </xdr:spPr>
    </xdr:pic>
    <xdr:clientData/>
  </xdr:twoCellAnchor>
  <xdr:twoCellAnchor editAs="oneCell">
    <xdr:from>
      <xdr:col>2</xdr:col>
      <xdr:colOff>87085</xdr:colOff>
      <xdr:row>56</xdr:row>
      <xdr:rowOff>406626</xdr:rowOff>
    </xdr:from>
    <xdr:to>
      <xdr:col>2</xdr:col>
      <xdr:colOff>1600201</xdr:colOff>
      <xdr:row>56</xdr:row>
      <xdr:rowOff>1156879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5D2C44B8-F940-7F4E-6000-8BE106C2D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417" b="25000"/>
        <a:stretch/>
      </xdr:blipFill>
      <xdr:spPr>
        <a:xfrm>
          <a:off x="5148942" y="58982655"/>
          <a:ext cx="1513116" cy="750253"/>
        </a:xfrm>
        <a:prstGeom prst="rect">
          <a:avLst/>
        </a:prstGeom>
      </xdr:spPr>
    </xdr:pic>
    <xdr:clientData/>
  </xdr:twoCellAnchor>
  <xdr:twoCellAnchor editAs="oneCell">
    <xdr:from>
      <xdr:col>2</xdr:col>
      <xdr:colOff>522516</xdr:colOff>
      <xdr:row>57</xdr:row>
      <xdr:rowOff>54429</xdr:rowOff>
    </xdr:from>
    <xdr:to>
      <xdr:col>2</xdr:col>
      <xdr:colOff>1054530</xdr:colOff>
      <xdr:row>57</xdr:row>
      <xdr:rowOff>1426027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CC1A9819-D81E-962A-1442-F4E2D9BFF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21" r="29091"/>
        <a:stretch/>
      </xdr:blipFill>
      <xdr:spPr>
        <a:xfrm>
          <a:off x="5584373" y="60089143"/>
          <a:ext cx="532014" cy="1371598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37</xdr:row>
      <xdr:rowOff>185058</xdr:rowOff>
    </xdr:from>
    <xdr:to>
      <xdr:col>2</xdr:col>
      <xdr:colOff>1644574</xdr:colOff>
      <xdr:row>37</xdr:row>
      <xdr:rowOff>1077685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44B8510-EE36-BBB0-56BF-F5547BCA8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16286" y="31448829"/>
          <a:ext cx="1590145" cy="892627"/>
        </a:xfrm>
        <a:prstGeom prst="rect">
          <a:avLst/>
        </a:prstGeom>
      </xdr:spPr>
    </xdr:pic>
    <xdr:clientData/>
  </xdr:twoCellAnchor>
  <xdr:twoCellAnchor editAs="oneCell">
    <xdr:from>
      <xdr:col>2</xdr:col>
      <xdr:colOff>141513</xdr:colOff>
      <xdr:row>58</xdr:row>
      <xdr:rowOff>36782</xdr:rowOff>
    </xdr:from>
    <xdr:to>
      <xdr:col>2</xdr:col>
      <xdr:colOff>1458685</xdr:colOff>
      <xdr:row>58</xdr:row>
      <xdr:rowOff>1382485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439289C0-F9FB-FB6C-9548-2739BA77D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65" t="11905" r="11344" b="8823"/>
        <a:stretch/>
      </xdr:blipFill>
      <xdr:spPr>
        <a:xfrm>
          <a:off x="5203370" y="62499011"/>
          <a:ext cx="1317172" cy="1345703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59</xdr:row>
      <xdr:rowOff>102727</xdr:rowOff>
    </xdr:from>
    <xdr:to>
      <xdr:col>2</xdr:col>
      <xdr:colOff>1447800</xdr:colOff>
      <xdr:row>59</xdr:row>
      <xdr:rowOff>1426029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BB871B67-5CF0-E3D9-2D83-0ECF208B5A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5" t="10364" r="9804" b="8403"/>
        <a:stretch/>
      </xdr:blipFill>
      <xdr:spPr>
        <a:xfrm>
          <a:off x="5225142" y="64001870"/>
          <a:ext cx="1284515" cy="1323302"/>
        </a:xfrm>
        <a:prstGeom prst="rect">
          <a:avLst/>
        </a:prstGeom>
      </xdr:spPr>
    </xdr:pic>
    <xdr:clientData/>
  </xdr:twoCellAnchor>
  <xdr:twoCellAnchor editAs="oneCell">
    <xdr:from>
      <xdr:col>2</xdr:col>
      <xdr:colOff>370114</xdr:colOff>
      <xdr:row>60</xdr:row>
      <xdr:rowOff>32708</xdr:rowOff>
    </xdr:from>
    <xdr:to>
      <xdr:col>2</xdr:col>
      <xdr:colOff>1306285</xdr:colOff>
      <xdr:row>60</xdr:row>
      <xdr:rowOff>1426028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F24DC6D-9F58-D4F8-AAE6-7E419DACE9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45" r="16964" b="5208"/>
        <a:stretch/>
      </xdr:blipFill>
      <xdr:spPr>
        <a:xfrm>
          <a:off x="5431971" y="65368765"/>
          <a:ext cx="936171" cy="1393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130629</xdr:colOff>
      <xdr:row>61</xdr:row>
      <xdr:rowOff>60058</xdr:rowOff>
    </xdr:from>
    <xdr:to>
      <xdr:col>2</xdr:col>
      <xdr:colOff>1436915</xdr:colOff>
      <xdr:row>61</xdr:row>
      <xdr:rowOff>1415143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81DE406F-C784-4E72-51FA-6B44F8EF62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0" t="19464" r="19107" b="16072"/>
        <a:stretch/>
      </xdr:blipFill>
      <xdr:spPr>
        <a:xfrm>
          <a:off x="5192486" y="66833029"/>
          <a:ext cx="1306286" cy="1355085"/>
        </a:xfrm>
        <a:prstGeom prst="rect">
          <a:avLst/>
        </a:prstGeom>
      </xdr:spPr>
    </xdr:pic>
    <xdr:clientData/>
  </xdr:twoCellAnchor>
  <xdr:twoCellAnchor editAs="oneCell">
    <xdr:from>
      <xdr:col>2</xdr:col>
      <xdr:colOff>718457</xdr:colOff>
      <xdr:row>62</xdr:row>
      <xdr:rowOff>43544</xdr:rowOff>
    </xdr:from>
    <xdr:to>
      <xdr:col>2</xdr:col>
      <xdr:colOff>1077355</xdr:colOff>
      <xdr:row>62</xdr:row>
      <xdr:rowOff>1436914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14C2630C-DB1C-F9E7-DD94-1831F5BBA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54" t="1786" r="37649"/>
        <a:stretch/>
      </xdr:blipFill>
      <xdr:spPr>
        <a:xfrm>
          <a:off x="5780314" y="68253430"/>
          <a:ext cx="358898" cy="1393370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64</xdr:row>
      <xdr:rowOff>239484</xdr:rowOff>
    </xdr:from>
    <xdr:to>
      <xdr:col>2</xdr:col>
      <xdr:colOff>1636093</xdr:colOff>
      <xdr:row>64</xdr:row>
      <xdr:rowOff>1284513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EF3B3274-4F86-735F-507A-C99F0A264F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25" b="18304"/>
        <a:stretch/>
      </xdr:blipFill>
      <xdr:spPr>
        <a:xfrm>
          <a:off x="5116285" y="71344970"/>
          <a:ext cx="1581665" cy="1045029"/>
        </a:xfrm>
        <a:prstGeom prst="rect">
          <a:avLst/>
        </a:prstGeom>
      </xdr:spPr>
    </xdr:pic>
    <xdr:clientData/>
  </xdr:twoCellAnchor>
  <xdr:twoCellAnchor editAs="oneCell">
    <xdr:from>
      <xdr:col>2</xdr:col>
      <xdr:colOff>119742</xdr:colOff>
      <xdr:row>63</xdr:row>
      <xdr:rowOff>242717</xdr:rowOff>
    </xdr:from>
    <xdr:to>
      <xdr:col>2</xdr:col>
      <xdr:colOff>1567543</xdr:colOff>
      <xdr:row>63</xdr:row>
      <xdr:rowOff>1308431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C8F0C5E-6133-AE7F-CD22-24366BD089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04" t="19183" r="9804" b="21142"/>
        <a:stretch/>
      </xdr:blipFill>
      <xdr:spPr>
        <a:xfrm>
          <a:off x="5181599" y="69911288"/>
          <a:ext cx="1447801" cy="1065714"/>
        </a:xfrm>
        <a:prstGeom prst="rect">
          <a:avLst/>
        </a:prstGeom>
      </xdr:spPr>
    </xdr:pic>
    <xdr:clientData/>
  </xdr:twoCellAnchor>
  <xdr:twoCellAnchor editAs="oneCell">
    <xdr:from>
      <xdr:col>2</xdr:col>
      <xdr:colOff>359230</xdr:colOff>
      <xdr:row>65</xdr:row>
      <xdr:rowOff>163286</xdr:rowOff>
    </xdr:from>
    <xdr:to>
      <xdr:col>2</xdr:col>
      <xdr:colOff>1299423</xdr:colOff>
      <xdr:row>65</xdr:row>
      <xdr:rowOff>1349828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C09320F2-C7E3-E20B-FDB6-11A746D2C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48" t="14145" r="19888" b="12324"/>
        <a:stretch/>
      </xdr:blipFill>
      <xdr:spPr>
        <a:xfrm>
          <a:off x="5421087" y="72727457"/>
          <a:ext cx="940193" cy="118654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228602</xdr:colOff>
      <xdr:row>66</xdr:row>
      <xdr:rowOff>39281</xdr:rowOff>
    </xdr:from>
    <xdr:to>
      <xdr:col>2</xdr:col>
      <xdr:colOff>1349830</xdr:colOff>
      <xdr:row>66</xdr:row>
      <xdr:rowOff>1407521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ACE5E55-AED1-F9D1-3657-C7E9E99527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57" t="3429" r="14000" b="9286"/>
        <a:stretch/>
      </xdr:blipFill>
      <xdr:spPr>
        <a:xfrm>
          <a:off x="5290459" y="74062138"/>
          <a:ext cx="1121228" cy="1368240"/>
        </a:xfrm>
        <a:prstGeom prst="rect">
          <a:avLst/>
        </a:prstGeom>
      </xdr:spPr>
    </xdr:pic>
    <xdr:clientData/>
  </xdr:twoCellAnchor>
  <xdr:twoCellAnchor editAs="oneCell">
    <xdr:from>
      <xdr:col>2</xdr:col>
      <xdr:colOff>87086</xdr:colOff>
      <xdr:row>67</xdr:row>
      <xdr:rowOff>301792</xdr:rowOff>
    </xdr:from>
    <xdr:to>
      <xdr:col>2</xdr:col>
      <xdr:colOff>1632858</xdr:colOff>
      <xdr:row>67</xdr:row>
      <xdr:rowOff>1262743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B20C110E-3CD1-87D2-F303-5154AF0B3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02" t="21989" r="5183" b="22548"/>
        <a:stretch/>
      </xdr:blipFill>
      <xdr:spPr>
        <a:xfrm>
          <a:off x="5148943" y="75761563"/>
          <a:ext cx="1545772" cy="960951"/>
        </a:xfrm>
        <a:prstGeom prst="rect">
          <a:avLst/>
        </a:prstGeom>
      </xdr:spPr>
    </xdr:pic>
    <xdr:clientData/>
  </xdr:twoCellAnchor>
  <xdr:twoCellAnchor editAs="oneCell">
    <xdr:from>
      <xdr:col>2</xdr:col>
      <xdr:colOff>250372</xdr:colOff>
      <xdr:row>68</xdr:row>
      <xdr:rowOff>63419</xdr:rowOff>
    </xdr:from>
    <xdr:to>
      <xdr:col>2</xdr:col>
      <xdr:colOff>1480457</xdr:colOff>
      <xdr:row>68</xdr:row>
      <xdr:rowOff>1404259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36975A52-C8F1-7A0D-2FA8-7EA45E956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26" t="14286" r="11064" b="6022"/>
        <a:stretch/>
      </xdr:blipFill>
      <xdr:spPr>
        <a:xfrm>
          <a:off x="5312229" y="76981876"/>
          <a:ext cx="1230085" cy="1340840"/>
        </a:xfrm>
        <a:prstGeom prst="rect">
          <a:avLst/>
        </a:prstGeom>
      </xdr:spPr>
    </xdr:pic>
    <xdr:clientData/>
  </xdr:twoCellAnchor>
  <xdr:twoCellAnchor editAs="oneCell">
    <xdr:from>
      <xdr:col>2</xdr:col>
      <xdr:colOff>239486</xdr:colOff>
      <xdr:row>69</xdr:row>
      <xdr:rowOff>54441</xdr:rowOff>
    </xdr:from>
    <xdr:to>
      <xdr:col>2</xdr:col>
      <xdr:colOff>1328056</xdr:colOff>
      <xdr:row>69</xdr:row>
      <xdr:rowOff>1398313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B49FE2CE-2430-B669-D8BF-3C6D52079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1343" y="78409812"/>
          <a:ext cx="1088570" cy="1343872"/>
        </a:xfrm>
        <a:prstGeom prst="rect">
          <a:avLst/>
        </a:prstGeom>
      </xdr:spPr>
    </xdr:pic>
    <xdr:clientData/>
  </xdr:twoCellAnchor>
  <xdr:twoCellAnchor editAs="oneCell">
    <xdr:from>
      <xdr:col>2</xdr:col>
      <xdr:colOff>257111</xdr:colOff>
      <xdr:row>70</xdr:row>
      <xdr:rowOff>97971</xdr:rowOff>
    </xdr:from>
    <xdr:to>
      <xdr:col>2</xdr:col>
      <xdr:colOff>1328057</xdr:colOff>
      <xdr:row>70</xdr:row>
      <xdr:rowOff>1420086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36B95663-BFAD-692A-1582-DF1948DF1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968" y="79890257"/>
          <a:ext cx="1070946" cy="1322115"/>
        </a:xfrm>
        <a:prstGeom prst="rect">
          <a:avLst/>
        </a:prstGeom>
      </xdr:spPr>
    </xdr:pic>
    <xdr:clientData/>
  </xdr:twoCellAnchor>
  <xdr:twoCellAnchor editAs="oneCell">
    <xdr:from>
      <xdr:col>2</xdr:col>
      <xdr:colOff>250371</xdr:colOff>
      <xdr:row>71</xdr:row>
      <xdr:rowOff>119743</xdr:rowOff>
    </xdr:from>
    <xdr:to>
      <xdr:col>2</xdr:col>
      <xdr:colOff>1530324</xdr:colOff>
      <xdr:row>71</xdr:row>
      <xdr:rowOff>1349828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F6E1FC7-F0A3-E29F-E5E8-DE4931524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28" t="12143" r="10572" b="13857"/>
        <a:stretch/>
      </xdr:blipFill>
      <xdr:spPr>
        <a:xfrm>
          <a:off x="5312228" y="81370714"/>
          <a:ext cx="1279953" cy="1230085"/>
        </a:xfrm>
        <a:prstGeom prst="rect">
          <a:avLst/>
        </a:prstGeom>
      </xdr:spPr>
    </xdr:pic>
    <xdr:clientData/>
  </xdr:twoCellAnchor>
  <xdr:twoCellAnchor editAs="oneCell">
    <xdr:from>
      <xdr:col>2</xdr:col>
      <xdr:colOff>174172</xdr:colOff>
      <xdr:row>72</xdr:row>
      <xdr:rowOff>76200</xdr:rowOff>
    </xdr:from>
    <xdr:to>
      <xdr:col>2</xdr:col>
      <xdr:colOff>1424164</xdr:colOff>
      <xdr:row>72</xdr:row>
      <xdr:rowOff>1415143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A01D8E74-1098-9E0D-3EDD-7A5999BE21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71" t="12572" r="12143" b="5715"/>
        <a:stretch/>
      </xdr:blipFill>
      <xdr:spPr>
        <a:xfrm>
          <a:off x="5236029" y="82742314"/>
          <a:ext cx="1249992" cy="1338943"/>
        </a:xfrm>
        <a:prstGeom prst="rect">
          <a:avLst/>
        </a:prstGeom>
      </xdr:spPr>
    </xdr:pic>
    <xdr:clientData/>
  </xdr:twoCellAnchor>
  <xdr:twoCellAnchor editAs="oneCell">
    <xdr:from>
      <xdr:col>2</xdr:col>
      <xdr:colOff>138675</xdr:colOff>
      <xdr:row>74</xdr:row>
      <xdr:rowOff>381000</xdr:rowOff>
    </xdr:from>
    <xdr:to>
      <xdr:col>2</xdr:col>
      <xdr:colOff>1633805</xdr:colOff>
      <xdr:row>74</xdr:row>
      <xdr:rowOff>1262744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24B47D9D-D58D-00FF-4DBC-E824E8674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29" t="26428" r="15714" b="34143"/>
        <a:stretch/>
      </xdr:blipFill>
      <xdr:spPr>
        <a:xfrm>
          <a:off x="5200532" y="85942714"/>
          <a:ext cx="1495130" cy="881744"/>
        </a:xfrm>
        <a:prstGeom prst="rect">
          <a:avLst/>
        </a:prstGeom>
      </xdr:spPr>
    </xdr:pic>
    <xdr:clientData/>
  </xdr:twoCellAnchor>
  <xdr:twoCellAnchor editAs="oneCell">
    <xdr:from>
      <xdr:col>2</xdr:col>
      <xdr:colOff>54430</xdr:colOff>
      <xdr:row>74</xdr:row>
      <xdr:rowOff>1404259</xdr:rowOff>
    </xdr:from>
    <xdr:to>
      <xdr:col>2</xdr:col>
      <xdr:colOff>1589316</xdr:colOff>
      <xdr:row>76</xdr:row>
      <xdr:rowOff>65316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309548DC-4680-674E-4485-04DF0AE18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6287" y="86965973"/>
          <a:ext cx="1534886" cy="1534886"/>
        </a:xfrm>
        <a:prstGeom prst="rect">
          <a:avLst/>
        </a:prstGeom>
      </xdr:spPr>
    </xdr:pic>
    <xdr:clientData/>
  </xdr:twoCellAnchor>
  <xdr:twoCellAnchor editAs="oneCell">
    <xdr:from>
      <xdr:col>2</xdr:col>
      <xdr:colOff>250372</xdr:colOff>
      <xdr:row>76</xdr:row>
      <xdr:rowOff>10886</xdr:rowOff>
    </xdr:from>
    <xdr:to>
      <xdr:col>2</xdr:col>
      <xdr:colOff>1502229</xdr:colOff>
      <xdr:row>76</xdr:row>
      <xdr:rowOff>1719943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DF50CC88-1491-0982-E016-F4D0CDD477E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50" r="12102"/>
        <a:stretch/>
      </xdr:blipFill>
      <xdr:spPr>
        <a:xfrm>
          <a:off x="5312229" y="88446429"/>
          <a:ext cx="1251857" cy="1709057"/>
        </a:xfrm>
        <a:prstGeom prst="rect">
          <a:avLst/>
        </a:prstGeom>
      </xdr:spPr>
    </xdr:pic>
    <xdr:clientData/>
  </xdr:twoCellAnchor>
  <xdr:twoCellAnchor editAs="oneCell">
    <xdr:from>
      <xdr:col>2</xdr:col>
      <xdr:colOff>364762</xdr:colOff>
      <xdr:row>77</xdr:row>
      <xdr:rowOff>113157</xdr:rowOff>
    </xdr:from>
    <xdr:to>
      <xdr:col>2</xdr:col>
      <xdr:colOff>1445530</xdr:colOff>
      <xdr:row>77</xdr:row>
      <xdr:rowOff>1443500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A1474CCB-A092-079F-AD7F-DF14BA70B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57" t="7286" r="11999" b="5143"/>
        <a:stretch/>
      </xdr:blipFill>
      <xdr:spPr>
        <a:xfrm>
          <a:off x="5426619" y="90366614"/>
          <a:ext cx="1080768" cy="1330343"/>
        </a:xfrm>
        <a:prstGeom prst="rect">
          <a:avLst/>
        </a:prstGeom>
      </xdr:spPr>
    </xdr:pic>
    <xdr:clientData/>
  </xdr:twoCellAnchor>
  <xdr:twoCellAnchor editAs="oneCell">
    <xdr:from>
      <xdr:col>2</xdr:col>
      <xdr:colOff>123055</xdr:colOff>
      <xdr:row>78</xdr:row>
      <xdr:rowOff>199809</xdr:rowOff>
    </xdr:from>
    <xdr:to>
      <xdr:col>2</xdr:col>
      <xdr:colOff>1653536</xdr:colOff>
      <xdr:row>78</xdr:row>
      <xdr:rowOff>1618108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0E376ADF-84F8-96D2-5767-50E79E23DF46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43" t="17286" r="7000" b="6857"/>
        <a:stretch/>
      </xdr:blipFill>
      <xdr:spPr>
        <a:xfrm>
          <a:off x="5184912" y="92042580"/>
          <a:ext cx="1530481" cy="1418299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134111</xdr:colOff>
      <xdr:row>79</xdr:row>
      <xdr:rowOff>36140</xdr:rowOff>
    </xdr:from>
    <xdr:to>
      <xdr:col>2</xdr:col>
      <xdr:colOff>1629373</xdr:colOff>
      <xdr:row>79</xdr:row>
      <xdr:rowOff>1531402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67386AFE-5AB9-4067-ED22-228CAC0829D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968" y="93718597"/>
          <a:ext cx="1495262" cy="1495262"/>
        </a:xfrm>
        <a:prstGeom prst="rect">
          <a:avLst/>
        </a:prstGeom>
      </xdr:spPr>
    </xdr:pic>
    <xdr:clientData/>
  </xdr:twoCellAnchor>
  <xdr:twoCellAnchor editAs="oneCell">
    <xdr:from>
      <xdr:col>2</xdr:col>
      <xdr:colOff>216347</xdr:colOff>
      <xdr:row>80</xdr:row>
      <xdr:rowOff>103320</xdr:rowOff>
    </xdr:from>
    <xdr:to>
      <xdr:col>2</xdr:col>
      <xdr:colOff>1434162</xdr:colOff>
      <xdr:row>81</xdr:row>
      <xdr:rowOff>14849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19A5D42C-A38F-6719-7C20-4E23C19CE8DE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278204" y="95451291"/>
          <a:ext cx="1217815" cy="1217815"/>
        </a:xfrm>
        <a:prstGeom prst="rect">
          <a:avLst/>
        </a:prstGeom>
      </xdr:spPr>
    </xdr:pic>
    <xdr:clientData/>
  </xdr:twoCellAnchor>
  <xdr:twoCellAnchor editAs="oneCell">
    <xdr:from>
      <xdr:col>2</xdr:col>
      <xdr:colOff>44295</xdr:colOff>
      <xdr:row>73</xdr:row>
      <xdr:rowOff>261257</xdr:rowOff>
    </xdr:from>
    <xdr:to>
      <xdr:col>2</xdr:col>
      <xdr:colOff>1624193</xdr:colOff>
      <xdr:row>74</xdr:row>
      <xdr:rowOff>0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EA987412-A996-F843-11DB-732BAB7376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57" t="20857" r="11429" b="21000"/>
        <a:stretch/>
      </xdr:blipFill>
      <xdr:spPr>
        <a:xfrm>
          <a:off x="5106152" y="84364286"/>
          <a:ext cx="1579898" cy="1197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8A21B-118C-401D-B373-D3972AE90BCC}">
  <sheetPr>
    <pageSetUpPr fitToPage="1"/>
  </sheetPr>
  <dimension ref="A1:H82"/>
  <sheetViews>
    <sheetView showGridLines="0" tabSelected="1" topLeftCell="A34" zoomScale="70" zoomScaleNormal="70" zoomScalePageLayoutView="61" workbookViewId="0">
      <selection activeCell="D35" sqref="D35:E35"/>
    </sheetView>
  </sheetViews>
  <sheetFormatPr baseColWidth="10" defaultColWidth="51.6640625" defaultRowHeight="14.4" x14ac:dyDescent="0.3"/>
  <cols>
    <col min="1" max="1" width="61.109375" style="1" customWidth="1"/>
    <col min="2" max="2" width="12.6640625" style="1" bestFit="1" customWidth="1"/>
    <col min="3" max="3" width="24.33203125" style="1" customWidth="1"/>
    <col min="4" max="4" width="15.77734375" style="1" bestFit="1" customWidth="1"/>
    <col min="5" max="5" width="15.77734375" style="1" customWidth="1"/>
    <col min="6" max="6" width="15.77734375" style="1" bestFit="1" customWidth="1"/>
    <col min="7" max="7" width="14.5546875" style="1" bestFit="1" customWidth="1"/>
    <col min="8" max="8" width="12.5546875" style="1" customWidth="1"/>
    <col min="9" max="16384" width="51.6640625" style="1"/>
  </cols>
  <sheetData>
    <row r="1" spans="1:8" ht="82.8" customHeight="1" x14ac:dyDescent="0.3"/>
    <row r="2" spans="1:8" ht="26.4" customHeight="1" x14ac:dyDescent="0.3">
      <c r="A2" s="27" t="s">
        <v>11</v>
      </c>
      <c r="B2" s="11"/>
      <c r="C2" s="11"/>
      <c r="D2" s="28" t="s">
        <v>0</v>
      </c>
      <c r="E2" s="28"/>
      <c r="F2" s="33"/>
      <c r="G2" s="33"/>
      <c r="H2" s="33"/>
    </row>
    <row r="3" spans="1:8" ht="26.4" customHeight="1" x14ac:dyDescent="0.3">
      <c r="A3" s="27" t="s">
        <v>18</v>
      </c>
      <c r="B3" s="33"/>
      <c r="C3" s="33"/>
      <c r="D3" s="33"/>
      <c r="E3" s="33"/>
      <c r="F3" s="33"/>
      <c r="G3" s="33"/>
      <c r="H3" s="33"/>
    </row>
    <row r="4" spans="1:8" ht="26.4" customHeight="1" x14ac:dyDescent="0.3">
      <c r="A4" s="27" t="s">
        <v>1</v>
      </c>
      <c r="B4" s="11"/>
      <c r="C4" s="11"/>
      <c r="D4" s="28" t="s">
        <v>2</v>
      </c>
      <c r="E4" s="28"/>
      <c r="F4" s="36"/>
      <c r="G4" s="36"/>
      <c r="H4" s="36"/>
    </row>
    <row r="5" spans="1:8" ht="26.4" customHeight="1" x14ac:dyDescent="0.3">
      <c r="A5" s="27" t="s">
        <v>9</v>
      </c>
      <c r="B5" s="11"/>
      <c r="C5" s="11"/>
      <c r="D5" s="28" t="s">
        <v>10</v>
      </c>
      <c r="E5" s="28"/>
      <c r="F5" s="37"/>
      <c r="G5" s="37"/>
      <c r="H5" s="37"/>
    </row>
    <row r="6" spans="1:8" ht="26.4" customHeight="1" x14ac:dyDescent="0.3">
      <c r="A6" s="27" t="s">
        <v>3</v>
      </c>
      <c r="B6" s="34"/>
      <c r="C6" s="35"/>
      <c r="D6" s="35"/>
      <c r="E6" s="35"/>
      <c r="F6" s="35"/>
      <c r="G6" s="35"/>
      <c r="H6" s="35"/>
    </row>
    <row r="7" spans="1:8" s="6" customFormat="1" ht="9.6" customHeight="1" x14ac:dyDescent="0.3">
      <c r="A7" s="29"/>
      <c r="B7" s="30"/>
      <c r="C7" s="31"/>
      <c r="D7" s="31"/>
      <c r="E7" s="31"/>
      <c r="F7" s="31"/>
      <c r="G7" s="31"/>
      <c r="H7" s="31"/>
    </row>
    <row r="8" spans="1:8" ht="26.4" customHeight="1" x14ac:dyDescent="0.3">
      <c r="A8" s="32" t="s">
        <v>8</v>
      </c>
      <c r="B8" s="11"/>
      <c r="C8" s="11"/>
      <c r="D8" s="28" t="s">
        <v>12</v>
      </c>
      <c r="E8" s="28"/>
      <c r="F8" s="33"/>
      <c r="G8" s="33"/>
      <c r="H8" s="33"/>
    </row>
    <row r="9" spans="1:8" ht="26.4" customHeight="1" x14ac:dyDescent="0.3">
      <c r="A9" s="32" t="s">
        <v>7</v>
      </c>
      <c r="B9" s="11"/>
      <c r="C9" s="11"/>
      <c r="D9" s="28" t="s">
        <v>6</v>
      </c>
      <c r="E9" s="28"/>
      <c r="F9" s="33"/>
      <c r="G9" s="33"/>
      <c r="H9" s="33"/>
    </row>
    <row r="11" spans="1:8" x14ac:dyDescent="0.3">
      <c r="A11" s="17" t="s">
        <v>153</v>
      </c>
      <c r="B11" s="18">
        <v>0.15</v>
      </c>
      <c r="C11" s="8"/>
    </row>
    <row r="12" spans="1:8" x14ac:dyDescent="0.3">
      <c r="A12" s="17" t="s">
        <v>16</v>
      </c>
      <c r="B12" s="19">
        <v>250</v>
      </c>
      <c r="C12" s="9"/>
    </row>
    <row r="13" spans="1:8" x14ac:dyDescent="0.3">
      <c r="A13" s="17" t="s">
        <v>15</v>
      </c>
      <c r="B13" s="20">
        <v>44900</v>
      </c>
      <c r="C13" s="10"/>
      <c r="D13" s="5"/>
      <c r="E13" s="5"/>
      <c r="F13" s="5"/>
      <c r="G13" s="5"/>
      <c r="H13" s="5"/>
    </row>
    <row r="15" spans="1:8" ht="19.2" customHeight="1" x14ac:dyDescent="0.3">
      <c r="A15" s="2"/>
      <c r="B15" s="7" t="s">
        <v>20</v>
      </c>
      <c r="C15" s="7"/>
      <c r="D15" s="3" t="s">
        <v>13</v>
      </c>
      <c r="E15" s="3" t="s">
        <v>19</v>
      </c>
      <c r="F15" s="3" t="s">
        <v>14</v>
      </c>
      <c r="G15" s="4" t="s">
        <v>4</v>
      </c>
      <c r="H15" s="4" t="s">
        <v>5</v>
      </c>
    </row>
    <row r="16" spans="1:8" ht="94.8" customHeight="1" x14ac:dyDescent="0.3">
      <c r="A16" s="12" t="s">
        <v>21</v>
      </c>
      <c r="B16" s="13" t="s">
        <v>22</v>
      </c>
      <c r="C16" s="13"/>
      <c r="D16" s="14">
        <v>4.5</v>
      </c>
      <c r="E16" s="15">
        <v>0.15</v>
      </c>
      <c r="F16" s="16">
        <f>D16*(1-E16)</f>
        <v>3.8249999999999997</v>
      </c>
      <c r="G16" s="22"/>
      <c r="H16" s="21">
        <f>F16*G16</f>
        <v>0</v>
      </c>
    </row>
    <row r="17" spans="1:8" ht="85.2" customHeight="1" x14ac:dyDescent="0.3">
      <c r="A17" s="12" t="s">
        <v>23</v>
      </c>
      <c r="B17" s="13" t="s">
        <v>24</v>
      </c>
      <c r="C17" s="13"/>
      <c r="D17" s="14">
        <v>3</v>
      </c>
      <c r="E17" s="15">
        <v>0.15</v>
      </c>
      <c r="F17" s="16">
        <f>D17*(1-E17)</f>
        <v>2.5499999999999998</v>
      </c>
      <c r="G17" s="22"/>
      <c r="H17" s="21">
        <f>F17*G17</f>
        <v>0</v>
      </c>
    </row>
    <row r="18" spans="1:8" ht="87.6" customHeight="1" x14ac:dyDescent="0.3">
      <c r="A18" s="12" t="s">
        <v>25</v>
      </c>
      <c r="B18" s="13" t="s">
        <v>26</v>
      </c>
      <c r="C18" s="13"/>
      <c r="D18" s="14">
        <v>3</v>
      </c>
      <c r="E18" s="15">
        <v>0.15</v>
      </c>
      <c r="F18" s="16">
        <f t="shared" ref="F18:F78" si="0">D18*(1-E18)</f>
        <v>2.5499999999999998</v>
      </c>
      <c r="G18" s="22"/>
      <c r="H18" s="21">
        <f t="shared" ref="H18:H81" si="1">F18*G18</f>
        <v>0</v>
      </c>
    </row>
    <row r="19" spans="1:8" ht="93" customHeight="1" x14ac:dyDescent="0.3">
      <c r="A19" s="12" t="s">
        <v>27</v>
      </c>
      <c r="B19" s="13" t="s">
        <v>28</v>
      </c>
      <c r="C19" s="13"/>
      <c r="D19" s="14">
        <v>3</v>
      </c>
      <c r="E19" s="15">
        <v>0.15</v>
      </c>
      <c r="F19" s="16">
        <f t="shared" si="0"/>
        <v>2.5499999999999998</v>
      </c>
      <c r="G19" s="22"/>
      <c r="H19" s="21">
        <f t="shared" si="1"/>
        <v>0</v>
      </c>
    </row>
    <row r="20" spans="1:8" ht="99" customHeight="1" x14ac:dyDescent="0.3">
      <c r="A20" s="12" t="s">
        <v>29</v>
      </c>
      <c r="B20" s="13" t="s">
        <v>30</v>
      </c>
      <c r="C20" s="13"/>
      <c r="D20" s="14">
        <v>21</v>
      </c>
      <c r="E20" s="15">
        <v>0.15</v>
      </c>
      <c r="F20" s="16">
        <f t="shared" si="0"/>
        <v>17.849999999999998</v>
      </c>
      <c r="G20" s="22"/>
      <c r="H20" s="21">
        <f t="shared" si="1"/>
        <v>0</v>
      </c>
    </row>
    <row r="21" spans="1:8" ht="93.6" customHeight="1" x14ac:dyDescent="0.3">
      <c r="A21" s="12" t="s">
        <v>31</v>
      </c>
      <c r="B21" s="13" t="s">
        <v>32</v>
      </c>
      <c r="C21" s="13"/>
      <c r="D21" s="14">
        <v>4.5</v>
      </c>
      <c r="E21" s="15">
        <v>0.15</v>
      </c>
      <c r="F21" s="16">
        <f t="shared" si="0"/>
        <v>3.8249999999999997</v>
      </c>
      <c r="G21" s="22"/>
      <c r="H21" s="21">
        <f t="shared" si="1"/>
        <v>0</v>
      </c>
    </row>
    <row r="22" spans="1:8" ht="104.4" customHeight="1" x14ac:dyDescent="0.3">
      <c r="A22" s="12" t="s">
        <v>33</v>
      </c>
      <c r="B22" s="13" t="s">
        <v>34</v>
      </c>
      <c r="C22" s="13"/>
      <c r="D22" s="14">
        <v>3.5</v>
      </c>
      <c r="E22" s="15">
        <v>0.15</v>
      </c>
      <c r="F22" s="16">
        <f t="shared" si="0"/>
        <v>2.9750000000000001</v>
      </c>
      <c r="G22" s="22"/>
      <c r="H22" s="21">
        <f t="shared" si="1"/>
        <v>0</v>
      </c>
    </row>
    <row r="23" spans="1:8" ht="101.4" customHeight="1" x14ac:dyDescent="0.3">
      <c r="A23" s="12" t="s">
        <v>35</v>
      </c>
      <c r="B23" s="13" t="s">
        <v>36</v>
      </c>
      <c r="C23" s="13"/>
      <c r="D23" s="14">
        <v>5</v>
      </c>
      <c r="E23" s="15">
        <v>0.15</v>
      </c>
      <c r="F23" s="16">
        <f t="shared" si="0"/>
        <v>4.25</v>
      </c>
      <c r="G23" s="22"/>
      <c r="H23" s="21">
        <f t="shared" si="1"/>
        <v>0</v>
      </c>
    </row>
    <row r="24" spans="1:8" ht="101.4" customHeight="1" x14ac:dyDescent="0.3">
      <c r="A24" s="12" t="s">
        <v>38</v>
      </c>
      <c r="B24" s="13" t="s">
        <v>37</v>
      </c>
      <c r="C24" s="13"/>
      <c r="D24" s="14">
        <v>10.5</v>
      </c>
      <c r="E24" s="15">
        <v>0.15</v>
      </c>
      <c r="F24" s="16">
        <f t="shared" si="0"/>
        <v>8.9249999999999989</v>
      </c>
      <c r="G24" s="22"/>
      <c r="H24" s="21">
        <f t="shared" si="1"/>
        <v>0</v>
      </c>
    </row>
    <row r="25" spans="1:8" ht="93" customHeight="1" x14ac:dyDescent="0.3">
      <c r="A25" s="12" t="s">
        <v>39</v>
      </c>
      <c r="B25" s="13" t="s">
        <v>40</v>
      </c>
      <c r="C25" s="13"/>
      <c r="D25" s="14">
        <v>5</v>
      </c>
      <c r="E25" s="15">
        <v>0.15</v>
      </c>
      <c r="F25" s="16">
        <f t="shared" si="0"/>
        <v>4.25</v>
      </c>
      <c r="G25" s="23"/>
      <c r="H25" s="21">
        <f t="shared" si="1"/>
        <v>0</v>
      </c>
    </row>
    <row r="26" spans="1:8" ht="93.6" customHeight="1" x14ac:dyDescent="0.3">
      <c r="A26" s="12" t="s">
        <v>41</v>
      </c>
      <c r="B26" s="13" t="s">
        <v>42</v>
      </c>
      <c r="C26" s="13"/>
      <c r="D26" s="14">
        <v>13</v>
      </c>
      <c r="E26" s="15">
        <v>0.15</v>
      </c>
      <c r="F26" s="16">
        <f t="shared" si="0"/>
        <v>11.049999999999999</v>
      </c>
      <c r="G26" s="24"/>
      <c r="H26" s="21">
        <f t="shared" si="1"/>
        <v>0</v>
      </c>
    </row>
    <row r="27" spans="1:8" ht="97.2" customHeight="1" x14ac:dyDescent="0.3">
      <c r="A27" s="12" t="s">
        <v>43</v>
      </c>
      <c r="B27" s="13" t="s">
        <v>150</v>
      </c>
      <c r="C27" s="13"/>
      <c r="D27" s="14">
        <v>11.5</v>
      </c>
      <c r="E27" s="15">
        <v>0.15</v>
      </c>
      <c r="F27" s="16">
        <f t="shared" si="0"/>
        <v>9.7750000000000004</v>
      </c>
      <c r="G27" s="24"/>
      <c r="H27" s="21">
        <f t="shared" si="1"/>
        <v>0</v>
      </c>
    </row>
    <row r="28" spans="1:8" ht="98.4" customHeight="1" x14ac:dyDescent="0.3">
      <c r="A28" s="12" t="s">
        <v>44</v>
      </c>
      <c r="B28" s="13" t="s">
        <v>45</v>
      </c>
      <c r="C28" s="13"/>
      <c r="D28" s="14">
        <v>8</v>
      </c>
      <c r="E28" s="15">
        <v>0.15</v>
      </c>
      <c r="F28" s="16">
        <f t="shared" si="0"/>
        <v>6.8</v>
      </c>
      <c r="G28" s="22"/>
      <c r="H28" s="21">
        <f t="shared" si="1"/>
        <v>0</v>
      </c>
    </row>
    <row r="29" spans="1:8" ht="95.4" customHeight="1" x14ac:dyDescent="0.3">
      <c r="A29" s="12" t="s">
        <v>46</v>
      </c>
      <c r="B29" s="13" t="s">
        <v>47</v>
      </c>
      <c r="C29" s="13"/>
      <c r="D29" s="14">
        <v>23</v>
      </c>
      <c r="E29" s="15">
        <v>0.15</v>
      </c>
      <c r="F29" s="16">
        <f t="shared" si="0"/>
        <v>19.55</v>
      </c>
      <c r="G29" s="22"/>
      <c r="H29" s="21">
        <f t="shared" si="1"/>
        <v>0</v>
      </c>
    </row>
    <row r="30" spans="1:8" ht="93" customHeight="1" x14ac:dyDescent="0.3">
      <c r="A30" s="12" t="s">
        <v>48</v>
      </c>
      <c r="B30" s="13" t="s">
        <v>49</v>
      </c>
      <c r="C30" s="13"/>
      <c r="D30" s="14">
        <v>4.5</v>
      </c>
      <c r="E30" s="15">
        <v>0.15</v>
      </c>
      <c r="F30" s="16">
        <f t="shared" si="0"/>
        <v>3.8249999999999997</v>
      </c>
      <c r="G30" s="22"/>
      <c r="H30" s="21">
        <f t="shared" si="1"/>
        <v>0</v>
      </c>
    </row>
    <row r="31" spans="1:8" ht="94.8" customHeight="1" x14ac:dyDescent="0.3">
      <c r="A31" s="12" t="s">
        <v>50</v>
      </c>
      <c r="B31" s="13" t="s">
        <v>51</v>
      </c>
      <c r="C31" s="13"/>
      <c r="D31" s="14">
        <v>5</v>
      </c>
      <c r="E31" s="15">
        <v>0.15</v>
      </c>
      <c r="F31" s="16">
        <f t="shared" si="0"/>
        <v>4.25</v>
      </c>
      <c r="G31" s="22"/>
      <c r="H31" s="21">
        <f t="shared" si="1"/>
        <v>0</v>
      </c>
    </row>
    <row r="32" spans="1:8" ht="93.6" customHeight="1" x14ac:dyDescent="0.3">
      <c r="A32" s="12" t="s">
        <v>52</v>
      </c>
      <c r="B32" s="13" t="s">
        <v>53</v>
      </c>
      <c r="C32" s="13"/>
      <c r="D32" s="14">
        <v>5</v>
      </c>
      <c r="E32" s="15">
        <v>0.15</v>
      </c>
      <c r="F32" s="16">
        <f t="shared" si="0"/>
        <v>4.25</v>
      </c>
      <c r="G32" s="22"/>
      <c r="H32" s="21">
        <f t="shared" si="1"/>
        <v>0</v>
      </c>
    </row>
    <row r="33" spans="1:8" ht="94.2" customHeight="1" x14ac:dyDescent="0.3">
      <c r="A33" s="12" t="s">
        <v>56</v>
      </c>
      <c r="B33" s="13" t="s">
        <v>54</v>
      </c>
      <c r="C33" s="13"/>
      <c r="D33" s="14">
        <v>4.5</v>
      </c>
      <c r="E33" s="15">
        <v>0.15</v>
      </c>
      <c r="F33" s="16">
        <f t="shared" si="0"/>
        <v>3.8249999999999997</v>
      </c>
      <c r="G33" s="22"/>
      <c r="H33" s="21">
        <f t="shared" si="1"/>
        <v>0</v>
      </c>
    </row>
    <row r="34" spans="1:8" ht="93.6" customHeight="1" x14ac:dyDescent="0.3">
      <c r="A34" s="12" t="s">
        <v>55</v>
      </c>
      <c r="B34" s="13" t="s">
        <v>57</v>
      </c>
      <c r="C34" s="13"/>
      <c r="D34" s="14">
        <v>4.5</v>
      </c>
      <c r="E34" s="15">
        <v>0.15</v>
      </c>
      <c r="F34" s="16">
        <f t="shared" si="0"/>
        <v>3.8249999999999997</v>
      </c>
      <c r="G34" s="25"/>
      <c r="H34" s="21">
        <f t="shared" si="1"/>
        <v>0</v>
      </c>
    </row>
    <row r="35" spans="1:8" ht="93.6" customHeight="1" x14ac:dyDescent="0.3">
      <c r="A35" s="12" t="s">
        <v>59</v>
      </c>
      <c r="B35" s="13" t="s">
        <v>58</v>
      </c>
      <c r="C35" s="13"/>
      <c r="D35" s="14">
        <v>4.5</v>
      </c>
      <c r="E35" s="15">
        <v>0.15</v>
      </c>
      <c r="F35" s="16">
        <f>D35*(1-E35)</f>
        <v>3.8249999999999997</v>
      </c>
      <c r="G35" s="22"/>
      <c r="H35" s="21">
        <f t="shared" si="1"/>
        <v>0</v>
      </c>
    </row>
    <row r="36" spans="1:8" ht="95.4" customHeight="1" x14ac:dyDescent="0.3">
      <c r="A36" s="12" t="s">
        <v>60</v>
      </c>
      <c r="B36" s="13" t="s">
        <v>61</v>
      </c>
      <c r="C36" s="13"/>
      <c r="D36" s="14">
        <v>4.5</v>
      </c>
      <c r="E36" s="15">
        <v>0.15</v>
      </c>
      <c r="F36" s="16">
        <f t="shared" si="0"/>
        <v>3.8249999999999997</v>
      </c>
      <c r="G36" s="22"/>
      <c r="H36" s="21">
        <f t="shared" si="1"/>
        <v>0</v>
      </c>
    </row>
    <row r="37" spans="1:8" ht="95.4" customHeight="1" x14ac:dyDescent="0.3">
      <c r="A37" s="12" t="s">
        <v>62</v>
      </c>
      <c r="B37" s="13" t="s">
        <v>151</v>
      </c>
      <c r="C37" s="13"/>
      <c r="D37" s="14">
        <v>3.5</v>
      </c>
      <c r="E37" s="15">
        <v>0.15</v>
      </c>
      <c r="F37" s="16">
        <f t="shared" si="0"/>
        <v>2.9750000000000001</v>
      </c>
      <c r="G37" s="26"/>
      <c r="H37" s="21">
        <f t="shared" si="1"/>
        <v>0</v>
      </c>
    </row>
    <row r="38" spans="1:8" ht="97.2" customHeight="1" x14ac:dyDescent="0.3">
      <c r="A38" s="12" t="s">
        <v>63</v>
      </c>
      <c r="B38" s="13" t="s">
        <v>64</v>
      </c>
      <c r="C38" s="13"/>
      <c r="D38" s="14">
        <v>6</v>
      </c>
      <c r="E38" s="15">
        <v>0.15</v>
      </c>
      <c r="F38" s="16">
        <f t="shared" si="0"/>
        <v>5.0999999999999996</v>
      </c>
      <c r="G38" s="26"/>
      <c r="H38" s="21">
        <f t="shared" si="1"/>
        <v>0</v>
      </c>
    </row>
    <row r="39" spans="1:8" ht="94.8" customHeight="1" x14ac:dyDescent="0.3">
      <c r="A39" s="12" t="s">
        <v>65</v>
      </c>
      <c r="B39" s="13" t="s">
        <v>66</v>
      </c>
      <c r="C39" s="13"/>
      <c r="D39" s="14">
        <v>2.5</v>
      </c>
      <c r="E39" s="15">
        <v>0.15</v>
      </c>
      <c r="F39" s="16">
        <f t="shared" si="0"/>
        <v>2.125</v>
      </c>
      <c r="G39" s="22"/>
      <c r="H39" s="21">
        <f t="shared" si="1"/>
        <v>0</v>
      </c>
    </row>
    <row r="40" spans="1:8" ht="113.4" customHeight="1" x14ac:dyDescent="0.3">
      <c r="A40" s="12" t="s">
        <v>67</v>
      </c>
      <c r="B40" s="13" t="s">
        <v>68</v>
      </c>
      <c r="C40" s="13"/>
      <c r="D40" s="14">
        <v>14.5</v>
      </c>
      <c r="E40" s="15">
        <v>0.15</v>
      </c>
      <c r="F40" s="16">
        <f t="shared" si="0"/>
        <v>12.324999999999999</v>
      </c>
      <c r="G40" s="22"/>
      <c r="H40" s="21">
        <f t="shared" si="1"/>
        <v>0</v>
      </c>
    </row>
    <row r="41" spans="1:8" ht="113.4" customHeight="1" x14ac:dyDescent="0.3">
      <c r="A41" s="12" t="s">
        <v>71</v>
      </c>
      <c r="B41" s="13" t="s">
        <v>69</v>
      </c>
      <c r="C41" s="13"/>
      <c r="D41" s="14">
        <v>23</v>
      </c>
      <c r="E41" s="15">
        <v>0.15</v>
      </c>
      <c r="F41" s="16">
        <f t="shared" si="0"/>
        <v>19.55</v>
      </c>
      <c r="G41" s="22"/>
      <c r="H41" s="21">
        <f t="shared" si="1"/>
        <v>0</v>
      </c>
    </row>
    <row r="42" spans="1:8" ht="113.4" customHeight="1" x14ac:dyDescent="0.3">
      <c r="A42" s="12" t="s">
        <v>70</v>
      </c>
      <c r="B42" s="13" t="s">
        <v>152</v>
      </c>
      <c r="C42" s="13"/>
      <c r="D42" s="14">
        <v>21</v>
      </c>
      <c r="E42" s="15">
        <v>0.15</v>
      </c>
      <c r="F42" s="16">
        <f t="shared" si="0"/>
        <v>17.849999999999998</v>
      </c>
      <c r="G42" s="22"/>
      <c r="H42" s="21">
        <f t="shared" si="1"/>
        <v>0</v>
      </c>
    </row>
    <row r="43" spans="1:8" ht="113.4" customHeight="1" x14ac:dyDescent="0.3">
      <c r="A43" s="12" t="s">
        <v>72</v>
      </c>
      <c r="B43" s="13" t="s">
        <v>73</v>
      </c>
      <c r="C43" s="13"/>
      <c r="D43" s="14">
        <v>21</v>
      </c>
      <c r="E43" s="15">
        <v>0.15</v>
      </c>
      <c r="F43" s="16">
        <f t="shared" si="0"/>
        <v>17.849999999999998</v>
      </c>
      <c r="G43" s="22"/>
      <c r="H43" s="21">
        <f t="shared" si="1"/>
        <v>0</v>
      </c>
    </row>
    <row r="44" spans="1:8" ht="112.8" customHeight="1" x14ac:dyDescent="0.3">
      <c r="A44" s="12" t="s">
        <v>74</v>
      </c>
      <c r="B44" s="13" t="s">
        <v>75</v>
      </c>
      <c r="C44" s="13"/>
      <c r="D44" s="14">
        <v>20</v>
      </c>
      <c r="E44" s="15">
        <v>0.15</v>
      </c>
      <c r="F44" s="16">
        <f t="shared" si="0"/>
        <v>17</v>
      </c>
      <c r="G44" s="22"/>
      <c r="H44" s="21">
        <f t="shared" si="1"/>
        <v>0</v>
      </c>
    </row>
    <row r="45" spans="1:8" ht="113.4" customHeight="1" x14ac:dyDescent="0.3">
      <c r="A45" s="12" t="s">
        <v>76</v>
      </c>
      <c r="B45" s="13" t="s">
        <v>77</v>
      </c>
      <c r="C45" s="13"/>
      <c r="D45" s="14">
        <v>14</v>
      </c>
      <c r="E45" s="15">
        <v>0.15</v>
      </c>
      <c r="F45" s="16">
        <f t="shared" si="0"/>
        <v>11.9</v>
      </c>
      <c r="G45" s="22"/>
      <c r="H45" s="21">
        <f t="shared" si="1"/>
        <v>0</v>
      </c>
    </row>
    <row r="46" spans="1:8" ht="113.4" customHeight="1" x14ac:dyDescent="0.3">
      <c r="A46" s="12" t="s">
        <v>78</v>
      </c>
      <c r="B46" s="13" t="s">
        <v>79</v>
      </c>
      <c r="C46" s="13"/>
      <c r="D46" s="14">
        <v>20</v>
      </c>
      <c r="E46" s="15">
        <v>0.15</v>
      </c>
      <c r="F46" s="16">
        <f t="shared" si="0"/>
        <v>17</v>
      </c>
      <c r="G46" s="22"/>
      <c r="H46" s="21">
        <f t="shared" si="1"/>
        <v>0</v>
      </c>
    </row>
    <row r="47" spans="1:8" ht="114.6" customHeight="1" x14ac:dyDescent="0.3">
      <c r="A47" s="12" t="s">
        <v>80</v>
      </c>
      <c r="B47" s="13" t="s">
        <v>81</v>
      </c>
      <c r="C47" s="13"/>
      <c r="D47" s="14">
        <v>3.5</v>
      </c>
      <c r="E47" s="15">
        <v>0.15</v>
      </c>
      <c r="F47" s="16">
        <f t="shared" si="0"/>
        <v>2.9750000000000001</v>
      </c>
      <c r="G47" s="22"/>
      <c r="H47" s="21">
        <f t="shared" si="1"/>
        <v>0</v>
      </c>
    </row>
    <row r="48" spans="1:8" ht="113.4" customHeight="1" x14ac:dyDescent="0.3">
      <c r="A48" s="12" t="s">
        <v>82</v>
      </c>
      <c r="B48" s="13" t="s">
        <v>83</v>
      </c>
      <c r="C48" s="13"/>
      <c r="D48" s="14">
        <v>3.5</v>
      </c>
      <c r="E48" s="15">
        <v>0.15</v>
      </c>
      <c r="F48" s="16">
        <f t="shared" si="0"/>
        <v>2.9750000000000001</v>
      </c>
      <c r="G48" s="22"/>
      <c r="H48" s="21">
        <f t="shared" si="1"/>
        <v>0</v>
      </c>
    </row>
    <row r="49" spans="1:8" ht="112.8" customHeight="1" x14ac:dyDescent="0.3">
      <c r="A49" s="12" t="s">
        <v>84</v>
      </c>
      <c r="B49" s="13" t="s">
        <v>85</v>
      </c>
      <c r="C49" s="13"/>
      <c r="D49" s="14">
        <v>12</v>
      </c>
      <c r="E49" s="15">
        <v>0.15</v>
      </c>
      <c r="F49" s="16">
        <f t="shared" si="0"/>
        <v>10.199999999999999</v>
      </c>
      <c r="G49" s="22"/>
      <c r="H49" s="21">
        <f t="shared" si="1"/>
        <v>0</v>
      </c>
    </row>
    <row r="50" spans="1:8" ht="111" customHeight="1" x14ac:dyDescent="0.3">
      <c r="A50" s="12" t="s">
        <v>86</v>
      </c>
      <c r="B50" s="13" t="s">
        <v>87</v>
      </c>
      <c r="C50" s="13"/>
      <c r="D50" s="14">
        <v>12</v>
      </c>
      <c r="E50" s="15">
        <v>0.15</v>
      </c>
      <c r="F50" s="16">
        <f t="shared" si="0"/>
        <v>10.199999999999999</v>
      </c>
      <c r="G50" s="22"/>
      <c r="H50" s="21">
        <f t="shared" si="1"/>
        <v>0</v>
      </c>
    </row>
    <row r="51" spans="1:8" ht="112.8" customHeight="1" x14ac:dyDescent="0.3">
      <c r="A51" s="12" t="s">
        <v>88</v>
      </c>
      <c r="B51" s="13" t="s">
        <v>89</v>
      </c>
      <c r="C51" s="13"/>
      <c r="D51" s="14">
        <v>15</v>
      </c>
      <c r="E51" s="15">
        <v>0.15</v>
      </c>
      <c r="F51" s="16">
        <f t="shared" si="0"/>
        <v>12.75</v>
      </c>
      <c r="G51" s="22"/>
      <c r="H51" s="21">
        <f t="shared" si="1"/>
        <v>0</v>
      </c>
    </row>
    <row r="52" spans="1:8" ht="113.4" customHeight="1" x14ac:dyDescent="0.3">
      <c r="A52" s="12" t="s">
        <v>90</v>
      </c>
      <c r="B52" s="13" t="s">
        <v>91</v>
      </c>
      <c r="C52" s="13"/>
      <c r="D52" s="14">
        <v>10</v>
      </c>
      <c r="E52" s="15">
        <v>0.15</v>
      </c>
      <c r="F52" s="16">
        <f t="shared" si="0"/>
        <v>8.5</v>
      </c>
      <c r="G52" s="22"/>
      <c r="H52" s="21">
        <f t="shared" si="1"/>
        <v>0</v>
      </c>
    </row>
    <row r="53" spans="1:8" ht="226.2" customHeight="1" x14ac:dyDescent="0.3">
      <c r="A53" s="12" t="s">
        <v>92</v>
      </c>
      <c r="B53" s="13" t="s">
        <v>93</v>
      </c>
      <c r="C53" s="13"/>
      <c r="D53" s="14">
        <v>6</v>
      </c>
      <c r="E53" s="15">
        <v>0.15</v>
      </c>
      <c r="F53" s="16">
        <f t="shared" si="0"/>
        <v>5.0999999999999996</v>
      </c>
      <c r="G53" s="22"/>
      <c r="H53" s="21">
        <f t="shared" si="1"/>
        <v>0</v>
      </c>
    </row>
    <row r="54" spans="1:8" ht="114.6" customHeight="1" x14ac:dyDescent="0.3">
      <c r="A54" s="12" t="s">
        <v>94</v>
      </c>
      <c r="B54" s="13" t="s">
        <v>95</v>
      </c>
      <c r="C54" s="13"/>
      <c r="D54" s="14">
        <v>11</v>
      </c>
      <c r="E54" s="15">
        <v>0.15</v>
      </c>
      <c r="F54" s="16">
        <f t="shared" si="0"/>
        <v>9.35</v>
      </c>
      <c r="G54" s="22"/>
      <c r="H54" s="21">
        <f t="shared" si="1"/>
        <v>0</v>
      </c>
    </row>
    <row r="55" spans="1:8" ht="111.6" customHeight="1" x14ac:dyDescent="0.3">
      <c r="A55" s="12" t="s">
        <v>96</v>
      </c>
      <c r="B55" s="13" t="s">
        <v>97</v>
      </c>
      <c r="C55" s="13"/>
      <c r="D55" s="14">
        <v>11</v>
      </c>
      <c r="E55" s="15">
        <v>0.15</v>
      </c>
      <c r="F55" s="16">
        <f t="shared" si="0"/>
        <v>9.35</v>
      </c>
      <c r="G55" s="22"/>
      <c r="H55" s="21">
        <f t="shared" si="1"/>
        <v>0</v>
      </c>
    </row>
    <row r="56" spans="1:8" ht="112.8" customHeight="1" x14ac:dyDescent="0.3">
      <c r="A56" s="12" t="s">
        <v>98</v>
      </c>
      <c r="B56" s="13" t="s">
        <v>99</v>
      </c>
      <c r="C56" s="13"/>
      <c r="D56" s="14">
        <v>11</v>
      </c>
      <c r="E56" s="15">
        <v>0.15</v>
      </c>
      <c r="F56" s="16">
        <f t="shared" si="0"/>
        <v>9.35</v>
      </c>
      <c r="G56" s="22"/>
      <c r="H56" s="21">
        <f t="shared" si="1"/>
        <v>0</v>
      </c>
    </row>
    <row r="57" spans="1:8" ht="114.6" customHeight="1" x14ac:dyDescent="0.3">
      <c r="A57" s="12" t="s">
        <v>100</v>
      </c>
      <c r="B57" s="13" t="s">
        <v>101</v>
      </c>
      <c r="C57" s="13"/>
      <c r="D57" s="14">
        <v>16.5</v>
      </c>
      <c r="E57" s="15">
        <v>0.15</v>
      </c>
      <c r="F57" s="16">
        <f t="shared" si="0"/>
        <v>14.025</v>
      </c>
      <c r="G57" s="22"/>
      <c r="H57" s="21">
        <f t="shared" si="1"/>
        <v>0</v>
      </c>
    </row>
    <row r="58" spans="1:8" ht="113.4" customHeight="1" x14ac:dyDescent="0.3">
      <c r="A58" s="12" t="s">
        <v>102</v>
      </c>
      <c r="B58" s="13" t="s">
        <v>103</v>
      </c>
      <c r="C58" s="13"/>
      <c r="D58" s="14">
        <v>16</v>
      </c>
      <c r="E58" s="15">
        <v>0.15</v>
      </c>
      <c r="F58" s="16">
        <f t="shared" si="0"/>
        <v>13.6</v>
      </c>
      <c r="G58" s="22"/>
      <c r="H58" s="21">
        <f t="shared" si="1"/>
        <v>0</v>
      </c>
    </row>
    <row r="59" spans="1:8" ht="113.4" customHeight="1" x14ac:dyDescent="0.3">
      <c r="A59" s="12" t="s">
        <v>104</v>
      </c>
      <c r="B59" s="13" t="s">
        <v>105</v>
      </c>
      <c r="C59" s="13"/>
      <c r="D59" s="14">
        <v>8</v>
      </c>
      <c r="E59" s="15">
        <v>0.15</v>
      </c>
      <c r="F59" s="16">
        <f t="shared" si="0"/>
        <v>6.8</v>
      </c>
      <c r="G59" s="22"/>
      <c r="H59" s="21">
        <f t="shared" si="1"/>
        <v>0</v>
      </c>
    </row>
    <row r="60" spans="1:8" ht="113.4" customHeight="1" x14ac:dyDescent="0.3">
      <c r="A60" s="12" t="s">
        <v>106</v>
      </c>
      <c r="B60" s="13" t="s">
        <v>107</v>
      </c>
      <c r="C60" s="13"/>
      <c r="D60" s="14">
        <v>8</v>
      </c>
      <c r="E60" s="15">
        <v>0.15</v>
      </c>
      <c r="F60" s="16">
        <f t="shared" si="0"/>
        <v>6.8</v>
      </c>
      <c r="G60" s="22"/>
      <c r="H60" s="21">
        <f t="shared" si="1"/>
        <v>0</v>
      </c>
    </row>
    <row r="61" spans="1:8" ht="113.4" customHeight="1" x14ac:dyDescent="0.3">
      <c r="A61" s="12" t="s">
        <v>108</v>
      </c>
      <c r="B61" s="13" t="s">
        <v>109</v>
      </c>
      <c r="C61" s="13"/>
      <c r="D61" s="14">
        <v>23</v>
      </c>
      <c r="E61" s="15">
        <v>0.15</v>
      </c>
      <c r="F61" s="16">
        <f t="shared" si="0"/>
        <v>19.55</v>
      </c>
      <c r="G61" s="22"/>
      <c r="H61" s="21">
        <f t="shared" si="1"/>
        <v>0</v>
      </c>
    </row>
    <row r="62" spans="1:8" ht="112.8" customHeight="1" x14ac:dyDescent="0.3">
      <c r="A62" s="12" t="s">
        <v>110</v>
      </c>
      <c r="B62" s="13" t="s">
        <v>111</v>
      </c>
      <c r="C62" s="13"/>
      <c r="D62" s="14">
        <v>7</v>
      </c>
      <c r="E62" s="15">
        <v>0.15</v>
      </c>
      <c r="F62" s="16">
        <f t="shared" si="0"/>
        <v>5.95</v>
      </c>
      <c r="G62" s="22"/>
      <c r="H62" s="21">
        <f t="shared" si="1"/>
        <v>0</v>
      </c>
    </row>
    <row r="63" spans="1:8" ht="114.6" customHeight="1" x14ac:dyDescent="0.3">
      <c r="A63" s="12" t="s">
        <v>112</v>
      </c>
      <c r="B63" s="13" t="s">
        <v>113</v>
      </c>
      <c r="C63" s="13"/>
      <c r="D63" s="14">
        <v>9</v>
      </c>
      <c r="E63" s="15">
        <v>0.15</v>
      </c>
      <c r="F63" s="16">
        <f t="shared" si="0"/>
        <v>7.6499999999999995</v>
      </c>
      <c r="G63" s="22"/>
      <c r="H63" s="21">
        <f t="shared" si="1"/>
        <v>0</v>
      </c>
    </row>
    <row r="64" spans="1:8" ht="112.8" customHeight="1" x14ac:dyDescent="0.3">
      <c r="A64" s="12" t="s">
        <v>114</v>
      </c>
      <c r="B64" s="13" t="s">
        <v>115</v>
      </c>
      <c r="C64" s="13"/>
      <c r="D64" s="14">
        <v>12</v>
      </c>
      <c r="E64" s="15">
        <v>0.15</v>
      </c>
      <c r="F64" s="16">
        <f t="shared" si="0"/>
        <v>10.199999999999999</v>
      </c>
      <c r="G64" s="22"/>
      <c r="H64" s="21">
        <f t="shared" si="1"/>
        <v>0</v>
      </c>
    </row>
    <row r="65" spans="1:8" ht="114.6" customHeight="1" x14ac:dyDescent="0.3">
      <c r="A65" s="12" t="s">
        <v>116</v>
      </c>
      <c r="B65" s="13" t="s">
        <v>117</v>
      </c>
      <c r="C65" s="13"/>
      <c r="D65" s="14">
        <v>17</v>
      </c>
      <c r="E65" s="15">
        <v>0.15</v>
      </c>
      <c r="F65" s="16">
        <f t="shared" si="0"/>
        <v>14.45</v>
      </c>
      <c r="G65" s="22"/>
      <c r="H65" s="21">
        <f t="shared" si="1"/>
        <v>0</v>
      </c>
    </row>
    <row r="66" spans="1:8" ht="114.6" customHeight="1" x14ac:dyDescent="0.3">
      <c r="A66" s="12" t="s">
        <v>118</v>
      </c>
      <c r="B66" s="13" t="s">
        <v>119</v>
      </c>
      <c r="C66" s="13"/>
      <c r="D66" s="14">
        <v>5</v>
      </c>
      <c r="E66" s="15">
        <v>0.15</v>
      </c>
      <c r="F66" s="16">
        <f t="shared" si="0"/>
        <v>4.25</v>
      </c>
      <c r="G66" s="22"/>
      <c r="H66" s="21">
        <f t="shared" si="1"/>
        <v>0</v>
      </c>
    </row>
    <row r="67" spans="1:8" ht="112.8" customHeight="1" x14ac:dyDescent="0.3">
      <c r="A67" s="12" t="s">
        <v>120</v>
      </c>
      <c r="B67" s="13" t="s">
        <v>121</v>
      </c>
      <c r="C67" s="13"/>
      <c r="D67" s="14">
        <v>17</v>
      </c>
      <c r="E67" s="15">
        <v>0.15</v>
      </c>
      <c r="F67" s="16">
        <f t="shared" si="0"/>
        <v>14.45</v>
      </c>
      <c r="G67" s="22"/>
      <c r="H67" s="21">
        <f t="shared" si="1"/>
        <v>0</v>
      </c>
    </row>
    <row r="68" spans="1:8" ht="115.2" customHeight="1" x14ac:dyDescent="0.3">
      <c r="A68" s="12" t="s">
        <v>122</v>
      </c>
      <c r="B68" s="13" t="s">
        <v>123</v>
      </c>
      <c r="C68" s="13"/>
      <c r="D68" s="14">
        <v>7</v>
      </c>
      <c r="E68" s="15">
        <v>0.15</v>
      </c>
      <c r="F68" s="16">
        <f t="shared" si="0"/>
        <v>5.95</v>
      </c>
      <c r="G68" s="22"/>
      <c r="H68" s="21">
        <f t="shared" si="1"/>
        <v>0</v>
      </c>
    </row>
    <row r="69" spans="1:8" ht="112.8" customHeight="1" x14ac:dyDescent="0.3">
      <c r="A69" s="12" t="s">
        <v>124</v>
      </c>
      <c r="B69" s="13" t="s">
        <v>125</v>
      </c>
      <c r="C69" s="13"/>
      <c r="D69" s="14">
        <v>3.5</v>
      </c>
      <c r="E69" s="15">
        <v>0.15</v>
      </c>
      <c r="F69" s="16">
        <f t="shared" si="0"/>
        <v>2.9750000000000001</v>
      </c>
      <c r="G69" s="22"/>
      <c r="H69" s="21">
        <f t="shared" si="1"/>
        <v>0</v>
      </c>
    </row>
    <row r="70" spans="1:8" ht="112.8" customHeight="1" x14ac:dyDescent="0.3">
      <c r="A70" s="12" t="s">
        <v>128</v>
      </c>
      <c r="B70" s="13" t="s">
        <v>126</v>
      </c>
      <c r="C70" s="13"/>
      <c r="D70" s="14">
        <v>5</v>
      </c>
      <c r="E70" s="15">
        <v>0.15</v>
      </c>
      <c r="F70" s="16">
        <f t="shared" si="0"/>
        <v>4.25</v>
      </c>
      <c r="G70" s="22"/>
      <c r="H70" s="21">
        <f t="shared" si="1"/>
        <v>0</v>
      </c>
    </row>
    <row r="71" spans="1:8" ht="114.6" customHeight="1" x14ac:dyDescent="0.3">
      <c r="A71" s="12" t="s">
        <v>127</v>
      </c>
      <c r="B71" s="13" t="s">
        <v>129</v>
      </c>
      <c r="C71" s="13"/>
      <c r="D71" s="14">
        <v>5</v>
      </c>
      <c r="E71" s="15">
        <v>0.15</v>
      </c>
      <c r="F71" s="16">
        <f t="shared" si="0"/>
        <v>4.25</v>
      </c>
      <c r="G71" s="22"/>
      <c r="H71" s="21">
        <f t="shared" si="1"/>
        <v>0</v>
      </c>
    </row>
    <row r="72" spans="1:8" ht="111.6" customHeight="1" x14ac:dyDescent="0.3">
      <c r="A72" s="12" t="s">
        <v>130</v>
      </c>
      <c r="B72" s="13" t="s">
        <v>131</v>
      </c>
      <c r="C72" s="13"/>
      <c r="D72" s="14">
        <v>24</v>
      </c>
      <c r="E72" s="15">
        <v>0.15</v>
      </c>
      <c r="F72" s="16">
        <f t="shared" si="0"/>
        <v>20.399999999999999</v>
      </c>
      <c r="G72" s="22"/>
      <c r="H72" s="21">
        <f t="shared" si="1"/>
        <v>0</v>
      </c>
    </row>
    <row r="73" spans="1:8" ht="113.4" customHeight="1" x14ac:dyDescent="0.3">
      <c r="A73" s="12" t="s">
        <v>132</v>
      </c>
      <c r="B73" s="13" t="s">
        <v>133</v>
      </c>
      <c r="C73" s="13"/>
      <c r="D73" s="14">
        <v>6</v>
      </c>
      <c r="E73" s="15">
        <v>0.15</v>
      </c>
      <c r="F73" s="16">
        <f t="shared" si="0"/>
        <v>5.0999999999999996</v>
      </c>
      <c r="G73" s="22"/>
      <c r="H73" s="21">
        <f t="shared" si="1"/>
        <v>0</v>
      </c>
    </row>
    <row r="74" spans="1:8" ht="115.2" customHeight="1" x14ac:dyDescent="0.3">
      <c r="A74" s="12" t="s">
        <v>134</v>
      </c>
      <c r="B74" s="13" t="s">
        <v>135</v>
      </c>
      <c r="C74" s="13"/>
      <c r="D74" s="14">
        <v>20</v>
      </c>
      <c r="E74" s="15">
        <v>0.15</v>
      </c>
      <c r="F74" s="16">
        <f t="shared" si="0"/>
        <v>17</v>
      </c>
      <c r="G74" s="22"/>
      <c r="H74" s="21">
        <f t="shared" si="1"/>
        <v>0</v>
      </c>
    </row>
    <row r="75" spans="1:8" ht="113.4" customHeight="1" x14ac:dyDescent="0.3">
      <c r="A75" s="12" t="s">
        <v>136</v>
      </c>
      <c r="B75" s="13" t="s">
        <v>137</v>
      </c>
      <c r="C75" s="13"/>
      <c r="D75" s="14">
        <v>7</v>
      </c>
      <c r="E75" s="15">
        <v>0.15</v>
      </c>
      <c r="F75" s="16">
        <f t="shared" si="0"/>
        <v>5.95</v>
      </c>
      <c r="G75" s="22"/>
      <c r="H75" s="21">
        <f t="shared" si="1"/>
        <v>0</v>
      </c>
    </row>
    <row r="76" spans="1:8" ht="113.4" customHeight="1" x14ac:dyDescent="0.3">
      <c r="A76" s="12" t="s">
        <v>138</v>
      </c>
      <c r="B76" s="13" t="s">
        <v>139</v>
      </c>
      <c r="C76" s="13"/>
      <c r="D76" s="14">
        <v>24</v>
      </c>
      <c r="E76" s="15">
        <v>0.15</v>
      </c>
      <c r="F76" s="16">
        <f t="shared" si="0"/>
        <v>20.399999999999999</v>
      </c>
      <c r="G76" s="22"/>
      <c r="H76" s="21">
        <f t="shared" si="1"/>
        <v>0</v>
      </c>
    </row>
    <row r="77" spans="1:8" ht="142.80000000000001" customHeight="1" x14ac:dyDescent="0.3">
      <c r="A77" s="12" t="s">
        <v>140</v>
      </c>
      <c r="B77" s="13" t="s">
        <v>141</v>
      </c>
      <c r="C77" s="13"/>
      <c r="D77" s="14">
        <v>5.5</v>
      </c>
      <c r="E77" s="15">
        <v>0.15</v>
      </c>
      <c r="F77" s="16">
        <f t="shared" si="0"/>
        <v>4.6749999999999998</v>
      </c>
      <c r="G77" s="22"/>
      <c r="H77" s="21">
        <f t="shared" si="1"/>
        <v>0</v>
      </c>
    </row>
    <row r="78" spans="1:8" ht="124.8" customHeight="1" x14ac:dyDescent="0.3">
      <c r="A78" s="12" t="s">
        <v>144</v>
      </c>
      <c r="B78" s="13" t="s">
        <v>142</v>
      </c>
      <c r="C78" s="13"/>
      <c r="D78" s="14">
        <v>19.5</v>
      </c>
      <c r="E78" s="15">
        <v>0.15</v>
      </c>
      <c r="F78" s="16">
        <f t="shared" si="0"/>
        <v>16.574999999999999</v>
      </c>
      <c r="G78" s="22"/>
      <c r="H78" s="21">
        <f t="shared" si="1"/>
        <v>0</v>
      </c>
    </row>
    <row r="79" spans="1:8" ht="144.6" customHeight="1" x14ac:dyDescent="0.3">
      <c r="A79" s="12" t="s">
        <v>143</v>
      </c>
      <c r="B79" s="13" t="s">
        <v>145</v>
      </c>
      <c r="C79" s="13"/>
      <c r="D79" s="14">
        <v>5</v>
      </c>
      <c r="E79" s="15">
        <v>0.15</v>
      </c>
      <c r="F79" s="16">
        <f>D79*(1-E79)</f>
        <v>4.25</v>
      </c>
      <c r="G79" s="22"/>
      <c r="H79" s="21">
        <f t="shared" si="1"/>
        <v>0</v>
      </c>
    </row>
    <row r="80" spans="1:8" ht="131.4" customHeight="1" x14ac:dyDescent="0.3">
      <c r="A80" s="12" t="s">
        <v>146</v>
      </c>
      <c r="B80" s="13" t="s">
        <v>147</v>
      </c>
      <c r="C80" s="13"/>
      <c r="D80" s="14">
        <v>5</v>
      </c>
      <c r="E80" s="15">
        <v>0.15</v>
      </c>
      <c r="F80" s="16">
        <f>D80*(1-E80)</f>
        <v>4.25</v>
      </c>
      <c r="G80" s="22"/>
      <c r="H80" s="21">
        <f t="shared" si="1"/>
        <v>0</v>
      </c>
    </row>
    <row r="81" spans="1:8" ht="103.2" customHeight="1" x14ac:dyDescent="0.3">
      <c r="A81" s="12" t="s">
        <v>148</v>
      </c>
      <c r="B81" s="13" t="s">
        <v>149</v>
      </c>
      <c r="C81" s="13"/>
      <c r="D81" s="14">
        <v>10</v>
      </c>
      <c r="E81" s="15">
        <v>0.15</v>
      </c>
      <c r="F81" s="16">
        <f>D81*(1-E81)</f>
        <v>8.5</v>
      </c>
      <c r="G81" s="22"/>
      <c r="H81" s="21">
        <f t="shared" si="1"/>
        <v>0</v>
      </c>
    </row>
    <row r="82" spans="1:8" ht="30.6" customHeight="1" x14ac:dyDescent="0.3">
      <c r="G82" s="1" t="s">
        <v>17</v>
      </c>
      <c r="H82" s="21"/>
    </row>
  </sheetData>
  <sheetProtection sheet="1" objects="1" scenarios="1"/>
  <mergeCells count="7">
    <mergeCell ref="F9:H9"/>
    <mergeCell ref="B6:H6"/>
    <mergeCell ref="F2:H2"/>
    <mergeCell ref="B3:H3"/>
    <mergeCell ref="F4:H4"/>
    <mergeCell ref="F5:H5"/>
    <mergeCell ref="F8:H8"/>
  </mergeCells>
  <phoneticPr fontId="8" type="noConversion"/>
  <printOptions horizontalCentered="1" verticalCentered="1"/>
  <pageMargins left="0.25" right="0.25" top="0.75" bottom="0.75" header="0.3" footer="0.3"/>
  <pageSetup paperSize="9" scale="57" fitToHeight="0" orientation="portrait" copies="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</dc:creator>
  <cp:lastModifiedBy>Stéphanie Paradis</cp:lastModifiedBy>
  <cp:lastPrinted>2022-09-23T10:08:52Z</cp:lastPrinted>
  <dcterms:created xsi:type="dcterms:W3CDTF">2020-10-12T07:32:26Z</dcterms:created>
  <dcterms:modified xsi:type="dcterms:W3CDTF">2022-10-03T18:19:14Z</dcterms:modified>
</cp:coreProperties>
</file>